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355" windowHeight="13290" activeTab="0"/>
  </bookViews>
  <sheets>
    <sheet name="Club Results" sheetId="1" r:id="rId1"/>
  </sheets>
  <definedNames/>
  <calcPr fullCalcOnLoad="1"/>
</workbook>
</file>

<file path=xl/sharedStrings.xml><?xml version="1.0" encoding="utf-8"?>
<sst xmlns="http://schemas.openxmlformats.org/spreadsheetml/2006/main" count="21454" uniqueCount="5805">
  <si>
    <t>KD3P</t>
  </si>
  <si>
    <t>NT6X</t>
  </si>
  <si>
    <t>W4ANT/8</t>
  </si>
  <si>
    <t>W4ANT</t>
  </si>
  <si>
    <t>W4OGG</t>
  </si>
  <si>
    <t>W4QNW</t>
  </si>
  <si>
    <t>WA4TII</t>
  </si>
  <si>
    <t>AA4GA</t>
  </si>
  <si>
    <t>AA4LR</t>
  </si>
  <si>
    <t>KN4QD</t>
  </si>
  <si>
    <t>NN4K</t>
  </si>
  <si>
    <t>W4DD</t>
  </si>
  <si>
    <t>W5JR/4</t>
  </si>
  <si>
    <t>W5JR</t>
  </si>
  <si>
    <t>W6IZT/4</t>
  </si>
  <si>
    <t>W6IZT</t>
  </si>
  <si>
    <t>SOUTH JERSEY DX ASSOCIATION</t>
  </si>
  <si>
    <t>K2RET</t>
  </si>
  <si>
    <t>K2SZ</t>
  </si>
  <si>
    <t>W2CCW</t>
  </si>
  <si>
    <t>SOUTH TEXAS DX AND CONTEST CLUB</t>
  </si>
  <si>
    <t>AB5XZ</t>
  </si>
  <si>
    <t>W5HNS</t>
  </si>
  <si>
    <t>W5JBO</t>
  </si>
  <si>
    <t>W5MRM</t>
  </si>
  <si>
    <t>SOUTHEASTERN DX CLUB</t>
  </si>
  <si>
    <t>NO9E/4</t>
  </si>
  <si>
    <t>NO9E</t>
  </si>
  <si>
    <t>K4PI</t>
  </si>
  <si>
    <t>WA8REI</t>
  </si>
  <si>
    <t>SOUTHERN CALIFORNIA CONTEST CLUB</t>
  </si>
  <si>
    <t>AA6PW</t>
  </si>
  <si>
    <t>DX1M</t>
  </si>
  <si>
    <t>WB6BFG</t>
  </si>
  <si>
    <t>K6NA</t>
  </si>
  <si>
    <t>K6NR</t>
  </si>
  <si>
    <t>K6RR</t>
  </si>
  <si>
    <t>N6ED</t>
  </si>
  <si>
    <t>N6GP</t>
  </si>
  <si>
    <t>N6HE</t>
  </si>
  <si>
    <t>N6NC</t>
  </si>
  <si>
    <t>N6PE</t>
  </si>
  <si>
    <t>N6QQ</t>
  </si>
  <si>
    <t>N6RV</t>
  </si>
  <si>
    <t>N6VH</t>
  </si>
  <si>
    <t>NE6I</t>
  </si>
  <si>
    <t>NK6A</t>
  </si>
  <si>
    <t>W4EF/6</t>
  </si>
  <si>
    <t>W4EF</t>
  </si>
  <si>
    <t>W6AFA</t>
  </si>
  <si>
    <t>W6AQ</t>
  </si>
  <si>
    <t>W6JK</t>
  </si>
  <si>
    <t>W6KY</t>
  </si>
  <si>
    <t>W6QU</t>
  </si>
  <si>
    <t>W8QZA</t>
  </si>
  <si>
    <t>W6TK</t>
  </si>
  <si>
    <t>W6YI</t>
  </si>
  <si>
    <t>WA6FGV</t>
  </si>
  <si>
    <t>WI6I</t>
  </si>
  <si>
    <t>WN6K</t>
  </si>
  <si>
    <t>ZD8O</t>
  </si>
  <si>
    <t>N5ZO</t>
  </si>
  <si>
    <t>AC6T</t>
  </si>
  <si>
    <t>K6OGO</t>
  </si>
  <si>
    <t>KH7M</t>
  </si>
  <si>
    <t>N6TJ</t>
  </si>
  <si>
    <t>N5ZO/6</t>
  </si>
  <si>
    <t>N6AA</t>
  </si>
  <si>
    <t>N6ER</t>
  </si>
  <si>
    <t>N6HD</t>
  </si>
  <si>
    <t>N6KI</t>
  </si>
  <si>
    <t>N6MI</t>
  </si>
  <si>
    <t>N6MU</t>
  </si>
  <si>
    <t>N6ND</t>
  </si>
  <si>
    <t>KJ6MKU</t>
  </si>
  <si>
    <t>N6WIN</t>
  </si>
  <si>
    <t>NC6Q</t>
  </si>
  <si>
    <t>VY2TT</t>
  </si>
  <si>
    <t>K6LA</t>
  </si>
  <si>
    <t>W6LEN</t>
  </si>
  <si>
    <t>W6UM</t>
  </si>
  <si>
    <t>W6XD</t>
  </si>
  <si>
    <t>N6MJ</t>
  </si>
  <si>
    <t>SOUTHERN CALIFORNIA DX CLUB</t>
  </si>
  <si>
    <t>AI6Z</t>
  </si>
  <si>
    <t>KM6HB</t>
  </si>
  <si>
    <t>WA6P</t>
  </si>
  <si>
    <t>N6IC</t>
  </si>
  <si>
    <t>WA5VGI/6</t>
  </si>
  <si>
    <t>SOUTHWEST OHIO DX ASSOCIATION</t>
  </si>
  <si>
    <t>AC8G</t>
  </si>
  <si>
    <t>K8FL</t>
  </si>
  <si>
    <t>KB8KE</t>
  </si>
  <si>
    <t>N8BJQ</t>
  </si>
  <si>
    <t>NR8Z</t>
  </si>
  <si>
    <t>WD8EOL</t>
  </si>
  <si>
    <t>K4ZLE/8</t>
  </si>
  <si>
    <t>160M_Q_U</t>
  </si>
  <si>
    <t>K4ZLE</t>
  </si>
  <si>
    <t>W8FAX</t>
  </si>
  <si>
    <t>SPOKANE DX ASSOCIATION</t>
  </si>
  <si>
    <t>K7GS</t>
  </si>
  <si>
    <t>K7HPT</t>
  </si>
  <si>
    <t>KB7HDX</t>
  </si>
  <si>
    <t>KI7DG</t>
  </si>
  <si>
    <t>W6AEA/7</t>
  </si>
  <si>
    <t>W6AEA</t>
  </si>
  <si>
    <t>W7GSV</t>
  </si>
  <si>
    <t>WA0WWW/7</t>
  </si>
  <si>
    <t>WA0WWW</t>
  </si>
  <si>
    <t>WA7LT</t>
  </si>
  <si>
    <t>WX7P</t>
  </si>
  <si>
    <t>KF7GUB</t>
  </si>
  <si>
    <t>K7AWB</t>
  </si>
  <si>
    <t>K7KB</t>
  </si>
  <si>
    <t>K7OX</t>
  </si>
  <si>
    <t>K7TQ</t>
  </si>
  <si>
    <t>STERLING PARK AMATEUR RADIO CLUB</t>
  </si>
  <si>
    <t>K3MAF/4</t>
  </si>
  <si>
    <t>K3MAF</t>
  </si>
  <si>
    <t>K7CS/4</t>
  </si>
  <si>
    <t>K7CS</t>
  </si>
  <si>
    <t>KJ4VTH</t>
  </si>
  <si>
    <t>N3TG/4</t>
  </si>
  <si>
    <t>N3TG</t>
  </si>
  <si>
    <t>NQ4K</t>
  </si>
  <si>
    <t>WB0POH/4</t>
  </si>
  <si>
    <t>WB0POH</t>
  </si>
  <si>
    <t>TENNESSEE CONTEST GROUP</t>
  </si>
  <si>
    <t>AB4GG</t>
  </si>
  <si>
    <t>AI4DB</t>
  </si>
  <si>
    <t>AK4QU</t>
  </si>
  <si>
    <t>K0EJ/4</t>
  </si>
  <si>
    <t>K0EJ</t>
  </si>
  <si>
    <t>K1GU/4</t>
  </si>
  <si>
    <t>K1GU</t>
  </si>
  <si>
    <t>K4OWR</t>
  </si>
  <si>
    <t>K4RO</t>
  </si>
  <si>
    <t>KA4OTB</t>
  </si>
  <si>
    <t>KJ4BIX</t>
  </si>
  <si>
    <t>KS4X</t>
  </si>
  <si>
    <t>N4DTF</t>
  </si>
  <si>
    <t>N4MIK</t>
  </si>
  <si>
    <t>N4ZZ</t>
  </si>
  <si>
    <t>NA4K</t>
  </si>
  <si>
    <t>NB4M</t>
  </si>
  <si>
    <t>NT2F/4</t>
  </si>
  <si>
    <t>NT2F</t>
  </si>
  <si>
    <t>NY4S</t>
  </si>
  <si>
    <t>W4BK</t>
  </si>
  <si>
    <t>W4EEH</t>
  </si>
  <si>
    <t>W4GHD</t>
  </si>
  <si>
    <t>W4KW</t>
  </si>
  <si>
    <t>W4NZ</t>
  </si>
  <si>
    <t>W4PV</t>
  </si>
  <si>
    <t>W4UT</t>
  </si>
  <si>
    <t>W9WI/4</t>
  </si>
  <si>
    <t>W9WI</t>
  </si>
  <si>
    <t>WA4JA</t>
  </si>
  <si>
    <t>WF7T/4</t>
  </si>
  <si>
    <t>WF7T</t>
  </si>
  <si>
    <t>AA4N</t>
  </si>
  <si>
    <t>AD4EB</t>
  </si>
  <si>
    <t>K4CX</t>
  </si>
  <si>
    <t>K4LTA</t>
  </si>
  <si>
    <t>N2WN/4</t>
  </si>
  <si>
    <t>N2WN</t>
  </si>
  <si>
    <t>N4ARO</t>
  </si>
  <si>
    <t>N4IR</t>
  </si>
  <si>
    <t>N4VV</t>
  </si>
  <si>
    <t>W2OO/4</t>
  </si>
  <si>
    <t>W2OO</t>
  </si>
  <si>
    <t>TEXAS DX SOCIETY</t>
  </si>
  <si>
    <t>N5MT</t>
  </si>
  <si>
    <t>W5PR</t>
  </si>
  <si>
    <t>W9DX/5</t>
  </si>
  <si>
    <t>W9DX</t>
  </si>
  <si>
    <t>WS5H</t>
  </si>
  <si>
    <t>UTAH DX ASSOCIATION</t>
  </si>
  <si>
    <t>AD7KG</t>
  </si>
  <si>
    <t>K7BBR</t>
  </si>
  <si>
    <t>K7DAC</t>
  </si>
  <si>
    <t>K7EY</t>
  </si>
  <si>
    <t>K7TYF</t>
  </si>
  <si>
    <t>K7UA</t>
  </si>
  <si>
    <t>K7UT</t>
  </si>
  <si>
    <t>N7RXL</t>
  </si>
  <si>
    <t>NE7Q</t>
  </si>
  <si>
    <t>WR7Q</t>
  </si>
  <si>
    <t>AK7O</t>
  </si>
  <si>
    <t>K7CF</t>
  </si>
  <si>
    <t>K7CU</t>
  </si>
  <si>
    <t>K7MZ</t>
  </si>
  <si>
    <t>N5LZ/7</t>
  </si>
  <si>
    <t>N5LZ</t>
  </si>
  <si>
    <t>NC7J</t>
  </si>
  <si>
    <t>W7CT</t>
  </si>
  <si>
    <t>W7GT</t>
  </si>
  <si>
    <t>WF4U/7</t>
  </si>
  <si>
    <t>WF4U</t>
  </si>
  <si>
    <t>WEST PARK RADIOPS</t>
  </si>
  <si>
    <t>AF8C</t>
  </si>
  <si>
    <t>K8ARP</t>
  </si>
  <si>
    <t>K8VUS</t>
  </si>
  <si>
    <t>KT8D</t>
  </si>
  <si>
    <t>N8WS</t>
  </si>
  <si>
    <t>NB8I</t>
  </si>
  <si>
    <t>W8IDM</t>
  </si>
  <si>
    <t>W8NNC</t>
  </si>
  <si>
    <t>W8PN</t>
  </si>
  <si>
    <t>WESTERN NEW YORK DX ASSOCIATION</t>
  </si>
  <si>
    <t>K2NV</t>
  </si>
  <si>
    <t>K2QB</t>
  </si>
  <si>
    <t>K2SLZ</t>
  </si>
  <si>
    <t>KM2L</t>
  </si>
  <si>
    <t>N2RHL</t>
  </si>
  <si>
    <t>W2RR</t>
  </si>
  <si>
    <t>WA2AOG</t>
  </si>
  <si>
    <t>W2YJ</t>
  </si>
  <si>
    <t>WA2YSJ</t>
  </si>
  <si>
    <t>WB2AIV</t>
  </si>
  <si>
    <t>AC2FA</t>
  </si>
  <si>
    <t>K2EN</t>
  </si>
  <si>
    <t>K2QO</t>
  </si>
  <si>
    <t>K2ZR</t>
  </si>
  <si>
    <t>W2NK</t>
  </si>
  <si>
    <t>WESTERN WASHINGTON DX CLUB</t>
  </si>
  <si>
    <t>AK7S</t>
  </si>
  <si>
    <t>K7HBN</t>
  </si>
  <si>
    <t>K7MCX</t>
  </si>
  <si>
    <t>K7MO</t>
  </si>
  <si>
    <t>W7IJ</t>
  </si>
  <si>
    <t>K7RL</t>
  </si>
  <si>
    <t>K7SS</t>
  </si>
  <si>
    <t>KD7H</t>
  </si>
  <si>
    <t>KJ7QT</t>
  </si>
  <si>
    <t>KT7G</t>
  </si>
  <si>
    <t>KZ1W/7</t>
  </si>
  <si>
    <t>KZ1W</t>
  </si>
  <si>
    <t>N5CR/7</t>
  </si>
  <si>
    <t>N5CR</t>
  </si>
  <si>
    <t>N7BV</t>
  </si>
  <si>
    <t>N7RVD</t>
  </si>
  <si>
    <t>N7WA</t>
  </si>
  <si>
    <t>N7ZG</t>
  </si>
  <si>
    <t>N9JA/7</t>
  </si>
  <si>
    <t>N9JA</t>
  </si>
  <si>
    <t>NG7Z</t>
  </si>
  <si>
    <t>NN7SS</t>
  </si>
  <si>
    <t>@NN7SS</t>
  </si>
  <si>
    <t>W1YY/7</t>
  </si>
  <si>
    <t>W1YY</t>
  </si>
  <si>
    <t>W7OM</t>
  </si>
  <si>
    <t>W7PRC</t>
  </si>
  <si>
    <t>N9ADG</t>
  </si>
  <si>
    <t>W7QN</t>
  </si>
  <si>
    <t>W7VJ</t>
  </si>
  <si>
    <t>W7WA</t>
  </si>
  <si>
    <t>W7WEC</t>
  </si>
  <si>
    <t>WA7PRC</t>
  </si>
  <si>
    <t>WC7Q</t>
  </si>
  <si>
    <t>WN7T</t>
  </si>
  <si>
    <t>AB7R</t>
  </si>
  <si>
    <t>AE7AE</t>
  </si>
  <si>
    <t>JA7NVF</t>
  </si>
  <si>
    <t>K7EG</t>
  </si>
  <si>
    <t>K7QQ</t>
  </si>
  <si>
    <t>K7ZA</t>
  </si>
  <si>
    <t>KX7L</t>
  </si>
  <si>
    <t>N7LOX</t>
  </si>
  <si>
    <t>N9ADG/7</t>
  </si>
  <si>
    <t>K6UFO</t>
  </si>
  <si>
    <t>W7VV</t>
  </si>
  <si>
    <t>W7VXS</t>
  </si>
  <si>
    <t>WILLAMETTE VALLEY DX CLUB</t>
  </si>
  <si>
    <t>9H9X</t>
  </si>
  <si>
    <t>NL8F</t>
  </si>
  <si>
    <t>AD7UP</t>
  </si>
  <si>
    <t>AF7S</t>
  </si>
  <si>
    <t>AI9Q/7</t>
  </si>
  <si>
    <t>AI9Q</t>
  </si>
  <si>
    <t>K2PO/7</t>
  </si>
  <si>
    <t>K2PO</t>
  </si>
  <si>
    <t>K6UM/7</t>
  </si>
  <si>
    <t>K6UM</t>
  </si>
  <si>
    <t>K7AR</t>
  </si>
  <si>
    <t>K7RF</t>
  </si>
  <si>
    <t>K7ZZ</t>
  </si>
  <si>
    <t>K9JF/7</t>
  </si>
  <si>
    <t>K9JF</t>
  </si>
  <si>
    <t>KD7MSC</t>
  </si>
  <si>
    <t>KD7PCE</t>
  </si>
  <si>
    <t>KE7AUB</t>
  </si>
  <si>
    <t>KI7Y</t>
  </si>
  <si>
    <t>KN7K</t>
  </si>
  <si>
    <t>KT7E</t>
  </si>
  <si>
    <t>N6TW/7</t>
  </si>
  <si>
    <t>N6TW</t>
  </si>
  <si>
    <t>N7MQ</t>
  </si>
  <si>
    <t>N7VS</t>
  </si>
  <si>
    <t>NC7M</t>
  </si>
  <si>
    <t>NE7D</t>
  </si>
  <si>
    <t>NJ7I</t>
  </si>
  <si>
    <t>NK7U</t>
  </si>
  <si>
    <t>N7WR</t>
  </si>
  <si>
    <t>W7CAR</t>
  </si>
  <si>
    <t>W7FP</t>
  </si>
  <si>
    <t>W7SLS</t>
  </si>
  <si>
    <t>W7VO</t>
  </si>
  <si>
    <t>W7WLL</t>
  </si>
  <si>
    <t>W7XQ</t>
  </si>
  <si>
    <t>W7YAQ</t>
  </si>
  <si>
    <t>AB7RW</t>
  </si>
  <si>
    <t>J75Z</t>
  </si>
  <si>
    <t>K7VIT</t>
  </si>
  <si>
    <t>K7ZSD</t>
  </si>
  <si>
    <t>KX7YT</t>
  </si>
  <si>
    <t>N7JB</t>
  </si>
  <si>
    <t>N7OU</t>
  </si>
  <si>
    <t>NP2N</t>
  </si>
  <si>
    <t>W2VJN</t>
  </si>
  <si>
    <t>NW6V/7</t>
  </si>
  <si>
    <t>NW6V</t>
  </si>
  <si>
    <t>W7ZI</t>
  </si>
  <si>
    <t>WS7L</t>
  </si>
  <si>
    <t>YANKEE CLIPPER CONTEST CLUB</t>
  </si>
  <si>
    <t>6Y9X</t>
  </si>
  <si>
    <t>K1XM</t>
  </si>
  <si>
    <t>AA1QD</t>
  </si>
  <si>
    <t>AE1T</t>
  </si>
  <si>
    <t>AK1N</t>
  </si>
  <si>
    <t>K0TV/1</t>
  </si>
  <si>
    <t>K2TE</t>
  </si>
  <si>
    <t>K1BG</t>
  </si>
  <si>
    <t>K1BV</t>
  </si>
  <si>
    <t>K1BX</t>
  </si>
  <si>
    <t>K1DG</t>
  </si>
  <si>
    <t>K1FWE</t>
  </si>
  <si>
    <t>K1HI</t>
  </si>
  <si>
    <t>K1HT</t>
  </si>
  <si>
    <t>K1IX</t>
  </si>
  <si>
    <t>K1JB</t>
  </si>
  <si>
    <t>K1KI</t>
  </si>
  <si>
    <t>K1KP</t>
  </si>
  <si>
    <t>WB8WGY</t>
  </si>
  <si>
    <t>K1LI</t>
  </si>
  <si>
    <t>K1LU</t>
  </si>
  <si>
    <t>K1LZ</t>
  </si>
  <si>
    <t>VY2ZM</t>
  </si>
  <si>
    <t>K1MAZ</t>
  </si>
  <si>
    <t>K1NYK</t>
  </si>
  <si>
    <t>K1RM</t>
  </si>
  <si>
    <t>K1RV</t>
  </si>
  <si>
    <t>K1RX</t>
  </si>
  <si>
    <t>K1SUB</t>
  </si>
  <si>
    <t>K1TH</t>
  </si>
  <si>
    <t>K1TR</t>
  </si>
  <si>
    <t>K1TW</t>
  </si>
  <si>
    <t>K1VK</t>
  </si>
  <si>
    <t>K1VSJ</t>
  </si>
  <si>
    <t>K1WHS</t>
  </si>
  <si>
    <t>K1ZR</t>
  </si>
  <si>
    <t>K1ZZ</t>
  </si>
  <si>
    <t>K2DO</t>
  </si>
  <si>
    <t>K2KQ</t>
  </si>
  <si>
    <t>K2LE/1</t>
  </si>
  <si>
    <t>W2YK</t>
  </si>
  <si>
    <t>K2MFY</t>
  </si>
  <si>
    <t>K2TE/1</t>
  </si>
  <si>
    <t>K5ZD/1</t>
  </si>
  <si>
    <t>K5ZD</t>
  </si>
  <si>
    <t>K8PO/1</t>
  </si>
  <si>
    <t>KA1R</t>
  </si>
  <si>
    <t>KA2D</t>
  </si>
  <si>
    <t>KA2KON/1</t>
  </si>
  <si>
    <t>KA2KON</t>
  </si>
  <si>
    <t>KB1H</t>
  </si>
  <si>
    <t>@KB1H</t>
  </si>
  <si>
    <t>KB1SUA</t>
  </si>
  <si>
    <t>KB1W</t>
  </si>
  <si>
    <t>KE1J</t>
  </si>
  <si>
    <t>KE1V</t>
  </si>
  <si>
    <t>KF2O</t>
  </si>
  <si>
    <t>KG1D</t>
  </si>
  <si>
    <t>KG1E</t>
  </si>
  <si>
    <t>KI1U</t>
  </si>
  <si>
    <t>KK1X</t>
  </si>
  <si>
    <t>KM1W</t>
  </si>
  <si>
    <t>W1KM</t>
  </si>
  <si>
    <t>KT1B</t>
  </si>
  <si>
    <t>KV1J</t>
  </si>
  <si>
    <t>KX1X</t>
  </si>
  <si>
    <t>N1API</t>
  </si>
  <si>
    <t>N1DD</t>
  </si>
  <si>
    <t>N1DG</t>
  </si>
  <si>
    <t>N1EU/2</t>
  </si>
  <si>
    <t>N1EU</t>
  </si>
  <si>
    <t>N1GLT</t>
  </si>
  <si>
    <t>N1IW</t>
  </si>
  <si>
    <t>N1MGO</t>
  </si>
  <si>
    <t>N1MM</t>
  </si>
  <si>
    <t>W1TJL</t>
  </si>
  <si>
    <t>N1PGA</t>
  </si>
  <si>
    <t>N1TM</t>
  </si>
  <si>
    <t>N1UR</t>
  </si>
  <si>
    <t>N1YX</t>
  </si>
  <si>
    <t>N2FF</t>
  </si>
  <si>
    <t>N2GC</t>
  </si>
  <si>
    <t>N2MUN</t>
  </si>
  <si>
    <t>N2YBB</t>
  </si>
  <si>
    <t>N8RA/1</t>
  </si>
  <si>
    <t>N8RA</t>
  </si>
  <si>
    <t>N9NC/1</t>
  </si>
  <si>
    <t>N9NC</t>
  </si>
  <si>
    <t>NE1B</t>
  </si>
  <si>
    <t>NE1F</t>
  </si>
  <si>
    <t>NE1RD</t>
  </si>
  <si>
    <t>NF1O</t>
  </si>
  <si>
    <t>NG7A/1</t>
  </si>
  <si>
    <t>NG7A</t>
  </si>
  <si>
    <t>NN1N</t>
  </si>
  <si>
    <t>VP9I</t>
  </si>
  <si>
    <t>N1SV</t>
  </si>
  <si>
    <t>VR2EH</t>
  </si>
  <si>
    <t>NT2X</t>
  </si>
  <si>
    <t>W1CSM</t>
  </si>
  <si>
    <t>N4ADC</t>
  </si>
  <si>
    <t>W1CTN</t>
  </si>
  <si>
    <t>W1DYJ</t>
  </si>
  <si>
    <t>W1EBI</t>
  </si>
  <si>
    <t>W1EQ</t>
  </si>
  <si>
    <t>W1FJ</t>
  </si>
  <si>
    <t>W1FM</t>
  </si>
  <si>
    <t>N1SOH</t>
  </si>
  <si>
    <t>W1HIS</t>
  </si>
  <si>
    <t>W1JQ</t>
  </si>
  <si>
    <t>W1JR</t>
  </si>
  <si>
    <t>W1KT</t>
  </si>
  <si>
    <t>W1MA</t>
  </si>
  <si>
    <t>W1MAW</t>
  </si>
  <si>
    <t>W1NA</t>
  </si>
  <si>
    <t>I8NHJ</t>
  </si>
  <si>
    <t>W1NG</t>
  </si>
  <si>
    <t>W1NK</t>
  </si>
  <si>
    <t>W1OHM</t>
  </si>
  <si>
    <t>W1QA</t>
  </si>
  <si>
    <t>AC1T</t>
  </si>
  <si>
    <t>W1QK</t>
  </si>
  <si>
    <t>W1RM</t>
  </si>
  <si>
    <t>W1UK</t>
  </si>
  <si>
    <t>W2JU/1</t>
  </si>
  <si>
    <t>W2JU</t>
  </si>
  <si>
    <t>W2LK</t>
  </si>
  <si>
    <t>W2SZ</t>
  </si>
  <si>
    <t>W1MAT</t>
  </si>
  <si>
    <t>W3EP/1</t>
  </si>
  <si>
    <t>W3SM/1</t>
  </si>
  <si>
    <t>W3SM</t>
  </si>
  <si>
    <t>W3UA/1</t>
  </si>
  <si>
    <t>W3UA</t>
  </si>
  <si>
    <t>W6PH</t>
  </si>
  <si>
    <t>WA1DRQ</t>
  </si>
  <si>
    <t>WA1N</t>
  </si>
  <si>
    <t>WA1ZAM</t>
  </si>
  <si>
    <t>WC2L</t>
  </si>
  <si>
    <t>WJ1B</t>
  </si>
  <si>
    <t>WK1J</t>
  </si>
  <si>
    <t>WK1Q</t>
  </si>
  <si>
    <t>@K1TTT</t>
  </si>
  <si>
    <t>WO1N</t>
  </si>
  <si>
    <t>WV2ZOW</t>
  </si>
  <si>
    <t>WW1MM</t>
  </si>
  <si>
    <t>N1EN</t>
  </si>
  <si>
    <t>AA1V</t>
  </si>
  <si>
    <t>AB1OC</t>
  </si>
  <si>
    <t>AJ1E</t>
  </si>
  <si>
    <t>GJ2A</t>
  </si>
  <si>
    <t>K2WR</t>
  </si>
  <si>
    <t>K1AR</t>
  </si>
  <si>
    <t>K1CN</t>
  </si>
  <si>
    <t>K1EO</t>
  </si>
  <si>
    <t>K1ESE</t>
  </si>
  <si>
    <t>K1GQ</t>
  </si>
  <si>
    <t>NF1A</t>
  </si>
  <si>
    <t>K1KU</t>
  </si>
  <si>
    <t>K1LD</t>
  </si>
  <si>
    <t>K1QX</t>
  </si>
  <si>
    <t>K1RU</t>
  </si>
  <si>
    <t>K1YT</t>
  </si>
  <si>
    <t>K1ZE</t>
  </si>
  <si>
    <t>K2BB</t>
  </si>
  <si>
    <t>K2KQ/1</t>
  </si>
  <si>
    <t>KA1IOR</t>
  </si>
  <si>
    <t>N2GA</t>
  </si>
  <si>
    <t>KB1T</t>
  </si>
  <si>
    <t>KK1W</t>
  </si>
  <si>
    <t>KQ1F</t>
  </si>
  <si>
    <t>KS2G</t>
  </si>
  <si>
    <t>KT1D</t>
  </si>
  <si>
    <t>N1DC</t>
  </si>
  <si>
    <t>N1GN</t>
  </si>
  <si>
    <t>N1IX</t>
  </si>
  <si>
    <t>N1KWF</t>
  </si>
  <si>
    <t>N1MGO/4</t>
  </si>
  <si>
    <t>N1TA</t>
  </si>
  <si>
    <t>KD1EU</t>
  </si>
  <si>
    <t>NA2M</t>
  </si>
  <si>
    <t>NB1N</t>
  </si>
  <si>
    <t>NJ1F/2</t>
  </si>
  <si>
    <t>NJ1F</t>
  </si>
  <si>
    <t>W1DAD</t>
  </si>
  <si>
    <t>W1FV</t>
  </si>
  <si>
    <t>W1KQ</t>
  </si>
  <si>
    <t>W1MJ</t>
  </si>
  <si>
    <t>W1MK</t>
  </si>
  <si>
    <t>W1MSW</t>
  </si>
  <si>
    <t>W1TM</t>
  </si>
  <si>
    <t>AK1Q</t>
  </si>
  <si>
    <t>W1TO</t>
  </si>
  <si>
    <t>W1WEF</t>
  </si>
  <si>
    <t>W1ZK</t>
  </si>
  <si>
    <t>W1ZS</t>
  </si>
  <si>
    <t>W1ZT</t>
  </si>
  <si>
    <t>W2BC</t>
  </si>
  <si>
    <t>@W2RU</t>
  </si>
  <si>
    <t>WA1Z</t>
  </si>
  <si>
    <t>WC1M</t>
  </si>
  <si>
    <t>599 CONTEST CLUB</t>
  </si>
  <si>
    <t>JE1LFX</t>
  </si>
  <si>
    <t>JH1ACA</t>
  </si>
  <si>
    <t>JK2VOC</t>
  </si>
  <si>
    <t>JA1BNW</t>
  </si>
  <si>
    <t>KH2/JK2VOC</t>
  </si>
  <si>
    <t>PE1ER</t>
  </si>
  <si>
    <t>PD0LFJ</t>
  </si>
  <si>
    <t>PD0RON</t>
  </si>
  <si>
    <t>ACTIVITY SMOLENSK GROUP</t>
  </si>
  <si>
    <t>R3LC</t>
  </si>
  <si>
    <t>R3LA</t>
  </si>
  <si>
    <t>ADMIRA ARAD</t>
  </si>
  <si>
    <t>YO2MIL</t>
  </si>
  <si>
    <t>YO2LEA</t>
  </si>
  <si>
    <t>YO2MJZ</t>
  </si>
  <si>
    <t>AFARU ARMED FORCES AMATEUR RADIO UNION</t>
  </si>
  <si>
    <t>R3DL</t>
  </si>
  <si>
    <t>R4HAW</t>
  </si>
  <si>
    <t>RV1OO</t>
  </si>
  <si>
    <t>LA1K</t>
  </si>
  <si>
    <t>ALEXANDER THE GREAT CONTEST GROUP</t>
  </si>
  <si>
    <t>SV1GRD</t>
  </si>
  <si>
    <t>SV2CUU</t>
  </si>
  <si>
    <t>SV2FLQ</t>
  </si>
  <si>
    <t>ALRS ST PETERSBURG</t>
  </si>
  <si>
    <t>R1AC</t>
  </si>
  <si>
    <t>R1DX</t>
  </si>
  <si>
    <t>RA1AL</t>
  </si>
  <si>
    <t>RU1AB</t>
  </si>
  <si>
    <t>RV1CC</t>
  </si>
  <si>
    <t>RZ1AZ</t>
  </si>
  <si>
    <t>U1BA</t>
  </si>
  <si>
    <t>UA1AFZ</t>
  </si>
  <si>
    <t>UA1AQA</t>
  </si>
  <si>
    <t>UA1CUR</t>
  </si>
  <si>
    <t>RK1AQ</t>
  </si>
  <si>
    <t>RZ1AWD</t>
  </si>
  <si>
    <t>RD6YY</t>
  </si>
  <si>
    <t>UA1ANA</t>
  </si>
  <si>
    <t>UA1CE</t>
  </si>
  <si>
    <t>AMSTERDAM DX CLUB</t>
  </si>
  <si>
    <t>PD0HF</t>
  </si>
  <si>
    <t>PG2AA</t>
  </si>
  <si>
    <t>ARAB CONTEST CLUB</t>
  </si>
  <si>
    <t>7Z1SJ</t>
  </si>
  <si>
    <t>HZ1BC</t>
  </si>
  <si>
    <t>A73A</t>
  </si>
  <si>
    <t>HA1AG</t>
  </si>
  <si>
    <t>HZ1BL</t>
  </si>
  <si>
    <t>HZ1DG</t>
  </si>
  <si>
    <t>A71BX</t>
  </si>
  <si>
    <t>ARAUCARIA DX GROUP</t>
  </si>
  <si>
    <t>PP1CZ</t>
  </si>
  <si>
    <t>PP5AMP</t>
  </si>
  <si>
    <t>PP5AX</t>
  </si>
  <si>
    <t>PP5EJ</t>
  </si>
  <si>
    <t>PP5FB</t>
  </si>
  <si>
    <t>PP5FMM</t>
  </si>
  <si>
    <t>PP5JAK</t>
  </si>
  <si>
    <t>PP5JY</t>
  </si>
  <si>
    <t>PP5NS</t>
  </si>
  <si>
    <t>PQ5B</t>
  </si>
  <si>
    <t>PY3JH</t>
  </si>
  <si>
    <t>PR5B</t>
  </si>
  <si>
    <t>PY2LSM</t>
  </si>
  <si>
    <t>PS2R</t>
  </si>
  <si>
    <t>PY2TDX</t>
  </si>
  <si>
    <t>PS2T</t>
  </si>
  <si>
    <t>PY2YU</t>
  </si>
  <si>
    <t>PT2CM</t>
  </si>
  <si>
    <t>PY2RAR</t>
  </si>
  <si>
    <t>PU3LYB</t>
  </si>
  <si>
    <t>PU5FJR</t>
  </si>
  <si>
    <t>PW5G</t>
  </si>
  <si>
    <t>PP5WG</t>
  </si>
  <si>
    <t>PX2B</t>
  </si>
  <si>
    <t>PY2LED</t>
  </si>
  <si>
    <t>PX3X</t>
  </si>
  <si>
    <t>PY3DJB</t>
  </si>
  <si>
    <t>PX5E</t>
  </si>
  <si>
    <t>PP5JR</t>
  </si>
  <si>
    <t>PY2CX</t>
  </si>
  <si>
    <t>PY2EL</t>
  </si>
  <si>
    <t>PY2HT</t>
  </si>
  <si>
    <t>PY2KJ</t>
  </si>
  <si>
    <t>PY2NZ</t>
  </si>
  <si>
    <t>PY2ZR</t>
  </si>
  <si>
    <t>PY2RH</t>
  </si>
  <si>
    <t>PY3DX</t>
  </si>
  <si>
    <t>PY3FOX</t>
  </si>
  <si>
    <t>PY4ZO</t>
  </si>
  <si>
    <t>PY5BH</t>
  </si>
  <si>
    <t>PY5KA</t>
  </si>
  <si>
    <t>PY5ZHP</t>
  </si>
  <si>
    <t>ZW5B</t>
  </si>
  <si>
    <t>PY5CA</t>
  </si>
  <si>
    <t>ZX5A</t>
  </si>
  <si>
    <t>PY2BK</t>
  </si>
  <si>
    <t>ZZ2T</t>
  </si>
  <si>
    <t>PY2MNL</t>
  </si>
  <si>
    <t>PP5EG</t>
  </si>
  <si>
    <t>PP6ZZ</t>
  </si>
  <si>
    <t>PY2TI</t>
  </si>
  <si>
    <t>PY2NDX</t>
  </si>
  <si>
    <t>PY3MM</t>
  </si>
  <si>
    <t>PT5T</t>
  </si>
  <si>
    <t>IV3NVN</t>
  </si>
  <si>
    <t>PX2C</t>
  </si>
  <si>
    <t>PY2EX</t>
  </si>
  <si>
    <t>PY2KC</t>
  </si>
  <si>
    <t>PY2KP</t>
  </si>
  <si>
    <t>PY2NA</t>
  </si>
  <si>
    <t>PY2NY</t>
  </si>
  <si>
    <t>PY2VM</t>
  </si>
  <si>
    <t>PY3OZ</t>
  </si>
  <si>
    <t>PY4HO</t>
  </si>
  <si>
    <t>@ZW5B</t>
  </si>
  <si>
    <t>ARCK</t>
  </si>
  <si>
    <t>SP3LPG</t>
  </si>
  <si>
    <t>DR4W</t>
  </si>
  <si>
    <t>HB9CA</t>
  </si>
  <si>
    <t>HB9FMU</t>
  </si>
  <si>
    <t>HB9CZF</t>
  </si>
  <si>
    <t>HS0ZGQ</t>
  </si>
  <si>
    <t>DL1MJF</t>
  </si>
  <si>
    <t>LX1ER</t>
  </si>
  <si>
    <t>OE2BZL</t>
  </si>
  <si>
    <t>OE2GEN</t>
  </si>
  <si>
    <t>DK6XZ</t>
  </si>
  <si>
    <t>ON6NL</t>
  </si>
  <si>
    <t>OZ1ADL</t>
  </si>
  <si>
    <t>PA1AW</t>
  </si>
  <si>
    <t>PA3EWP</t>
  </si>
  <si>
    <t>PA3S</t>
  </si>
  <si>
    <t>PG2M</t>
  </si>
  <si>
    <t>TG9IDX</t>
  </si>
  <si>
    <t>DL5RMH</t>
  </si>
  <si>
    <t>BELARUS CONTEST CLUB</t>
  </si>
  <si>
    <t>EU1A</t>
  </si>
  <si>
    <t>EU4AG</t>
  </si>
  <si>
    <t>EV1R</t>
  </si>
  <si>
    <t>EW1IP</t>
  </si>
  <si>
    <t>EW2A</t>
  </si>
  <si>
    <t>EW7AK</t>
  </si>
  <si>
    <t>EW7BR</t>
  </si>
  <si>
    <t>EW8DJ</t>
  </si>
  <si>
    <t>EW8DX</t>
  </si>
  <si>
    <t>EU1DX</t>
  </si>
  <si>
    <t>EU5M</t>
  </si>
  <si>
    <t>EU7SR</t>
  </si>
  <si>
    <t>EW1EA</t>
  </si>
  <si>
    <t>EW1FM</t>
  </si>
  <si>
    <t>EW6CU</t>
  </si>
  <si>
    <t>EW7DK</t>
  </si>
  <si>
    <t>EW7EW</t>
  </si>
  <si>
    <t>EW7LO</t>
  </si>
  <si>
    <t>BELOKRANJEC CONTEST CLUB</t>
  </si>
  <si>
    <t>S53F</t>
  </si>
  <si>
    <t>S57L</t>
  </si>
  <si>
    <t>S57NAW</t>
  </si>
  <si>
    <t>S59GS</t>
  </si>
  <si>
    <t>S52W</t>
  </si>
  <si>
    <t>S53MM</t>
  </si>
  <si>
    <t>S54O</t>
  </si>
  <si>
    <t>S57C</t>
  </si>
  <si>
    <t>S57CC</t>
  </si>
  <si>
    <t>S57Q</t>
  </si>
  <si>
    <t>S57Z</t>
  </si>
  <si>
    <t>BESSARABIAN CONTEST CLUB</t>
  </si>
  <si>
    <t>ER1DA</t>
  </si>
  <si>
    <t>ER5DX</t>
  </si>
  <si>
    <t>UT9FJ</t>
  </si>
  <si>
    <t>BEST HAMS CONTEST CLUB</t>
  </si>
  <si>
    <t>7S7V</t>
  </si>
  <si>
    <t>E71A</t>
  </si>
  <si>
    <t>BKV RADIO CLUB</t>
  </si>
  <si>
    <t>HA7YS</t>
  </si>
  <si>
    <t>HA5UA</t>
  </si>
  <si>
    <t>4L6QC</t>
  </si>
  <si>
    <t>EN1C</t>
  </si>
  <si>
    <t>ER1BF</t>
  </si>
  <si>
    <t>ER3AU</t>
  </si>
  <si>
    <t>ER3CT</t>
  </si>
  <si>
    <t>ER3DX</t>
  </si>
  <si>
    <t>ER3ZZ</t>
  </si>
  <si>
    <t>ER4LX</t>
  </si>
  <si>
    <t>EW6GF</t>
  </si>
  <si>
    <t>R2MA</t>
  </si>
  <si>
    <t>R7AW</t>
  </si>
  <si>
    <t>R7MM</t>
  </si>
  <si>
    <t>RK6CM</t>
  </si>
  <si>
    <t>RL6LP</t>
  </si>
  <si>
    <t>RU1A</t>
  </si>
  <si>
    <t>RU1AF</t>
  </si>
  <si>
    <t>RV6LCI</t>
  </si>
  <si>
    <t>UA6AES</t>
  </si>
  <si>
    <t>UA6XDX</t>
  </si>
  <si>
    <t>UR0EE</t>
  </si>
  <si>
    <t>UR2MR</t>
  </si>
  <si>
    <t>UR2VA</t>
  </si>
  <si>
    <t>UR5FEL</t>
  </si>
  <si>
    <t>UR5FNF</t>
  </si>
  <si>
    <t>US5ZCW</t>
  </si>
  <si>
    <t>US8UA</t>
  </si>
  <si>
    <t>UT0FC</t>
  </si>
  <si>
    <t>UT2IV</t>
  </si>
  <si>
    <t>UT2UB</t>
  </si>
  <si>
    <t>UT3UA</t>
  </si>
  <si>
    <t>UT5EO</t>
  </si>
  <si>
    <t>UT5UGR</t>
  </si>
  <si>
    <t>UT7E</t>
  </si>
  <si>
    <t>UV5EOZ</t>
  </si>
  <si>
    <t>UU2JQ</t>
  </si>
  <si>
    <t>UU4JC</t>
  </si>
  <si>
    <t>UU9JQ</t>
  </si>
  <si>
    <t>UW5ECQ</t>
  </si>
  <si>
    <t>UW7CN</t>
  </si>
  <si>
    <t>UW7M</t>
  </si>
  <si>
    <t>UR3MP</t>
  </si>
  <si>
    <t>UX7FC</t>
  </si>
  <si>
    <t>UX7FD</t>
  </si>
  <si>
    <t>UY2UR</t>
  </si>
  <si>
    <t>UY4W</t>
  </si>
  <si>
    <t>UT1WZ</t>
  </si>
  <si>
    <t>UY5AA</t>
  </si>
  <si>
    <t>UY5AR</t>
  </si>
  <si>
    <t>UZ5UA</t>
  </si>
  <si>
    <t>YU1TY</t>
  </si>
  <si>
    <t>3W2J</t>
  </si>
  <si>
    <t>UT5JCW</t>
  </si>
  <si>
    <t>ER5AA</t>
  </si>
  <si>
    <t>ER6A</t>
  </si>
  <si>
    <t>ER1LW</t>
  </si>
  <si>
    <t>EW7KF</t>
  </si>
  <si>
    <t>EW8OF</t>
  </si>
  <si>
    <t>R7MC</t>
  </si>
  <si>
    <t>R7NK</t>
  </si>
  <si>
    <t>RA4I</t>
  </si>
  <si>
    <t>RN7F</t>
  </si>
  <si>
    <t>UA1AKC</t>
  </si>
  <si>
    <t>TO7A</t>
  </si>
  <si>
    <t>U5EX</t>
  </si>
  <si>
    <t>UA6LCN</t>
  </si>
  <si>
    <t>UN5C</t>
  </si>
  <si>
    <t>UR3CSI</t>
  </si>
  <si>
    <t>UR5GGL</t>
  </si>
  <si>
    <t>UR5KED</t>
  </si>
  <si>
    <t>UR5UBR</t>
  </si>
  <si>
    <t>UR5VR</t>
  </si>
  <si>
    <t>UR5XMM</t>
  </si>
  <si>
    <t>UR6GWZ</t>
  </si>
  <si>
    <t>US1GEF</t>
  </si>
  <si>
    <t>UR7MZ</t>
  </si>
  <si>
    <t>US0VA</t>
  </si>
  <si>
    <t>US1GBH</t>
  </si>
  <si>
    <t>US2IR</t>
  </si>
  <si>
    <t>UT2HC</t>
  </si>
  <si>
    <t>UT3L</t>
  </si>
  <si>
    <t>80M_Q_A</t>
  </si>
  <si>
    <t>UR5LO</t>
  </si>
  <si>
    <t>UT3Q</t>
  </si>
  <si>
    <t>UT3QT</t>
  </si>
  <si>
    <t>UT4ZX</t>
  </si>
  <si>
    <t>UT5UIA</t>
  </si>
  <si>
    <t>UT5ZY</t>
  </si>
  <si>
    <t>UT8EU</t>
  </si>
  <si>
    <t>UT7VR</t>
  </si>
  <si>
    <t>UU2CW</t>
  </si>
  <si>
    <t>UU2J</t>
  </si>
  <si>
    <t>UU4JDD</t>
  </si>
  <si>
    <t>UU5J</t>
  </si>
  <si>
    <t>UU6JJ</t>
  </si>
  <si>
    <t>UU7J</t>
  </si>
  <si>
    <t>UU0JM</t>
  </si>
  <si>
    <t>UU7JF</t>
  </si>
  <si>
    <t>UW1WU</t>
  </si>
  <si>
    <t>UX0LL</t>
  </si>
  <si>
    <t>UX1CW</t>
  </si>
  <si>
    <t>UX2VA</t>
  </si>
  <si>
    <t>UX5D</t>
  </si>
  <si>
    <t>UZ5I</t>
  </si>
  <si>
    <t>UY6IM</t>
  </si>
  <si>
    <t>YU2U</t>
  </si>
  <si>
    <t>BOSNIA AND HERZEGOVINA CONTEST CLUB</t>
  </si>
  <si>
    <t>DK1MIR</t>
  </si>
  <si>
    <t>E73M</t>
  </si>
  <si>
    <t>E73TTT</t>
  </si>
  <si>
    <t>E74A</t>
  </si>
  <si>
    <t>E77TA</t>
  </si>
  <si>
    <t>E7CW</t>
  </si>
  <si>
    <t>E74WN</t>
  </si>
  <si>
    <t>E7DX</t>
  </si>
  <si>
    <t>F5SNJ</t>
  </si>
  <si>
    <t>E71DX</t>
  </si>
  <si>
    <t>E71EEE</t>
  </si>
  <si>
    <t>E73W</t>
  </si>
  <si>
    <t>E77R</t>
  </si>
  <si>
    <t>YU1EA</t>
  </si>
  <si>
    <t>J28AA</t>
  </si>
  <si>
    <t>E70A</t>
  </si>
  <si>
    <t>BRACKNELL AMATEUR RADIO CLUB</t>
  </si>
  <si>
    <t>G3YMC</t>
  </si>
  <si>
    <t>G4DDL</t>
  </si>
  <si>
    <t>G7PVZ</t>
  </si>
  <si>
    <t>BRESCIA CONTEST GROUP</t>
  </si>
  <si>
    <t>IK2BCP</t>
  </si>
  <si>
    <t>IK2GZU</t>
  </si>
  <si>
    <t>BRISTOL CONTEST GROUP</t>
  </si>
  <si>
    <t>G4FKA</t>
  </si>
  <si>
    <t>G4FSU</t>
  </si>
  <si>
    <t>BRITISH COLUMBIA DX CLUB</t>
  </si>
  <si>
    <t>VE7SV</t>
  </si>
  <si>
    <t>VE7CC</t>
  </si>
  <si>
    <t>CE2AWW</t>
  </si>
  <si>
    <t>CANTAREIRA DX GROUP</t>
  </si>
  <si>
    <t>PT2EL</t>
  </si>
  <si>
    <t>PX2E</t>
  </si>
  <si>
    <t>PY2BN</t>
  </si>
  <si>
    <t>PY2DN</t>
  </si>
  <si>
    <t>PY2SE</t>
  </si>
  <si>
    <t>PY2XC</t>
  </si>
  <si>
    <t>PY4RR</t>
  </si>
  <si>
    <t>PY2HL</t>
  </si>
  <si>
    <t>PY2ZW</t>
  </si>
  <si>
    <t>CE CONTEST GROUP</t>
  </si>
  <si>
    <t>CE1DY</t>
  </si>
  <si>
    <t>CE1URJ</t>
  </si>
  <si>
    <t>CE3AA</t>
  </si>
  <si>
    <t>XQ4CW</t>
  </si>
  <si>
    <t>CE DX GROUP</t>
  </si>
  <si>
    <t>3G3W</t>
  </si>
  <si>
    <t>CE1CRG</t>
  </si>
  <si>
    <t>XQ1KZ</t>
  </si>
  <si>
    <t>CENTO DX TEAM</t>
  </si>
  <si>
    <t>IK4AUY</t>
  </si>
  <si>
    <t>IW4AOT</t>
  </si>
  <si>
    <t>IZ4AFW</t>
  </si>
  <si>
    <t>IZ4COW</t>
  </si>
  <si>
    <t>IZ4ORO</t>
  </si>
  <si>
    <t>IZ4RWP</t>
  </si>
  <si>
    <t>IZ4TNW</t>
  </si>
  <si>
    <t>IZ4TOA</t>
  </si>
  <si>
    <t>CENTRAL SERPUKHOV RADIOCLUB</t>
  </si>
  <si>
    <t>RZ3DN</t>
  </si>
  <si>
    <t>UA3DA</t>
  </si>
  <si>
    <t>CENTRAL SIBERIA DX CLUB</t>
  </si>
  <si>
    <t>RU0A</t>
  </si>
  <si>
    <t>UA0WY</t>
  </si>
  <si>
    <t>UI9I</t>
  </si>
  <si>
    <t>RU9I</t>
  </si>
  <si>
    <t>R9IR</t>
  </si>
  <si>
    <t>RM9I</t>
  </si>
  <si>
    <t>CHILEAN PACIFIC DX GROUP</t>
  </si>
  <si>
    <t>3G3BC</t>
  </si>
  <si>
    <t>CE3NQV</t>
  </si>
  <si>
    <t>3G5EC</t>
  </si>
  <si>
    <t>CE5PHI</t>
  </si>
  <si>
    <t>CA3MDA</t>
  </si>
  <si>
    <t>CE3PCG</t>
  </si>
  <si>
    <t>XQ7UP</t>
  </si>
  <si>
    <t>CE3MDA</t>
  </si>
  <si>
    <t>CE7BIY</t>
  </si>
  <si>
    <t>XR3Y</t>
  </si>
  <si>
    <t>C4Z</t>
  </si>
  <si>
    <t>5B4AIZ</t>
  </si>
  <si>
    <t>EI2GLB</t>
  </si>
  <si>
    <t>G0DWV</t>
  </si>
  <si>
    <t>G3UHU</t>
  </si>
  <si>
    <t>G3WPH</t>
  </si>
  <si>
    <t>G3ZQH</t>
  </si>
  <si>
    <t>G4DDX</t>
  </si>
  <si>
    <t>G4LDL</t>
  </si>
  <si>
    <t>G8APB</t>
  </si>
  <si>
    <t>GW3NAS</t>
  </si>
  <si>
    <t>GW4BLE</t>
  </si>
  <si>
    <t>M/YO4RDW</t>
  </si>
  <si>
    <t>P3J</t>
  </si>
  <si>
    <t>5B4AHJ</t>
  </si>
  <si>
    <t>G3KKP</t>
  </si>
  <si>
    <t>G3SVL</t>
  </si>
  <si>
    <t>G3XTT</t>
  </si>
  <si>
    <t>G4AMT</t>
  </si>
  <si>
    <t>G4CMQ</t>
  </si>
  <si>
    <t>G4RKO</t>
  </si>
  <si>
    <t>GU4CHY</t>
  </si>
  <si>
    <t>GU4YOX</t>
  </si>
  <si>
    <t>GW3KDB</t>
  </si>
  <si>
    <t>M3W</t>
  </si>
  <si>
    <t>G4FAL</t>
  </si>
  <si>
    <t>M6W</t>
  </si>
  <si>
    <t>G0DEZ</t>
  </si>
  <si>
    <t>MD2C</t>
  </si>
  <si>
    <t>MJ0ASP</t>
  </si>
  <si>
    <t>YO4RDW</t>
  </si>
  <si>
    <t>CHINGGIS KHAN RADIO CLUB</t>
  </si>
  <si>
    <t>JT1BV</t>
  </si>
  <si>
    <t>JT1KAI</t>
  </si>
  <si>
    <t>CICEVAC CONTEST CLUB</t>
  </si>
  <si>
    <t>YT4A</t>
  </si>
  <si>
    <t>YU1DW</t>
  </si>
  <si>
    <t>YT4W</t>
  </si>
  <si>
    <t>CLIPPERTON DX CLUB</t>
  </si>
  <si>
    <t>EA3WL</t>
  </si>
  <si>
    <t>F4EGD</t>
  </si>
  <si>
    <t>F5CQ</t>
  </si>
  <si>
    <t>F5CWU</t>
  </si>
  <si>
    <t>F5TGR</t>
  </si>
  <si>
    <t>F6KOP</t>
  </si>
  <si>
    <t>F8BJI</t>
  </si>
  <si>
    <t>F8AOF</t>
  </si>
  <si>
    <t>FM5AN</t>
  </si>
  <si>
    <t>FM5CD</t>
  </si>
  <si>
    <t>F6BEE</t>
  </si>
  <si>
    <t>F5NQL</t>
  </si>
  <si>
    <t>TM4Q</t>
  </si>
  <si>
    <t>F5MYK</t>
  </si>
  <si>
    <t>TM5FFT</t>
  </si>
  <si>
    <t>F6DZD</t>
  </si>
  <si>
    <t>CLUB DE RADIO EXPERIMENTADORES DE OCCIDENTE</t>
  </si>
  <si>
    <t>XE1AY</t>
  </si>
  <si>
    <t>XE1GRR</t>
  </si>
  <si>
    <t>XE1GZU</t>
  </si>
  <si>
    <t>XE1TD</t>
  </si>
  <si>
    <t>XE1HG</t>
  </si>
  <si>
    <t>CONTEST CLUB FINLAND</t>
  </si>
  <si>
    <t>CR2X</t>
  </si>
  <si>
    <t>OH2UA</t>
  </si>
  <si>
    <t>EF8S</t>
  </si>
  <si>
    <t>OH2BYS</t>
  </si>
  <si>
    <t>OG1M</t>
  </si>
  <si>
    <t>G0CKV</t>
  </si>
  <si>
    <t>OG2A</t>
  </si>
  <si>
    <t>OH2RA</t>
  </si>
  <si>
    <t>OG4T</t>
  </si>
  <si>
    <t>OH4MFA</t>
  </si>
  <si>
    <t>OG6N</t>
  </si>
  <si>
    <t>OH6NIO</t>
  </si>
  <si>
    <t>OH0X</t>
  </si>
  <si>
    <t>OH6KZP</t>
  </si>
  <si>
    <t>OH0YY</t>
  </si>
  <si>
    <t>OH2YY</t>
  </si>
  <si>
    <t>OH0Z</t>
  </si>
  <si>
    <t>OH6EI</t>
  </si>
  <si>
    <t>OH1B</t>
  </si>
  <si>
    <t>OH1BOI</t>
  </si>
  <si>
    <t>OH1D</t>
  </si>
  <si>
    <t>OH1EB</t>
  </si>
  <si>
    <t>OH1F</t>
  </si>
  <si>
    <t>OH1TM</t>
  </si>
  <si>
    <t>OH1LEG</t>
  </si>
  <si>
    <t>OH1MA</t>
  </si>
  <si>
    <t>OH1TX</t>
  </si>
  <si>
    <t>OH1XT</t>
  </si>
  <si>
    <t>OH1XY</t>
  </si>
  <si>
    <t>OH2BP</t>
  </si>
  <si>
    <t>OH2BR</t>
  </si>
  <si>
    <t>OH2EV</t>
  </si>
  <si>
    <t>OH2FHI</t>
  </si>
  <si>
    <t>OH2LU</t>
  </si>
  <si>
    <t>OH2O</t>
  </si>
  <si>
    <t>OH2XX</t>
  </si>
  <si>
    <t>OH3BU</t>
  </si>
  <si>
    <t>OH3FM</t>
  </si>
  <si>
    <t>OH4XX</t>
  </si>
  <si>
    <t>OH5BM</t>
  </si>
  <si>
    <t>OH5SM</t>
  </si>
  <si>
    <t>OH6XX</t>
  </si>
  <si>
    <t>OH6DX</t>
  </si>
  <si>
    <t>OH6OS</t>
  </si>
  <si>
    <t>OH7KD</t>
  </si>
  <si>
    <t>OH8KVY</t>
  </si>
  <si>
    <t>OH8X</t>
  </si>
  <si>
    <t>OH6UM</t>
  </si>
  <si>
    <t>OH9A</t>
  </si>
  <si>
    <t>OH1NOA</t>
  </si>
  <si>
    <t>Z60WW</t>
  </si>
  <si>
    <t>SM0W</t>
  </si>
  <si>
    <t>AH0DX</t>
  </si>
  <si>
    <t>OH6RX</t>
  </si>
  <si>
    <t>CR6T</t>
  </si>
  <si>
    <t>EA8CUU</t>
  </si>
  <si>
    <t>OH6CS</t>
  </si>
  <si>
    <t>HP1WW</t>
  </si>
  <si>
    <t>OH0XX</t>
  </si>
  <si>
    <t>OG5B</t>
  </si>
  <si>
    <t>OG9W</t>
  </si>
  <si>
    <t>OH2BCI</t>
  </si>
  <si>
    <t>OH2PM</t>
  </si>
  <si>
    <t>OH2BO</t>
  </si>
  <si>
    <t>OH2LNH</t>
  </si>
  <si>
    <t>160M_Q_A</t>
  </si>
  <si>
    <t>OH5TS</t>
  </si>
  <si>
    <t>OH6R</t>
  </si>
  <si>
    <t>OH6XY</t>
  </si>
  <si>
    <t>OG6R</t>
  </si>
  <si>
    <t>OH8KVA</t>
  </si>
  <si>
    <t>OH1MM</t>
  </si>
  <si>
    <t>OH9W</t>
  </si>
  <si>
    <t>OH2TA</t>
  </si>
  <si>
    <t>VK9/OG1M</t>
  </si>
  <si>
    <t>OH1VR</t>
  </si>
  <si>
    <t>VK9/OH3X</t>
  </si>
  <si>
    <t>OH3JR</t>
  </si>
  <si>
    <t>CONTEST CLUB ONTARIO</t>
  </si>
  <si>
    <t>VA3DF</t>
  </si>
  <si>
    <t>VA3DX</t>
  </si>
  <si>
    <t>VA3EC</t>
  </si>
  <si>
    <t>VA3GKO</t>
  </si>
  <si>
    <t>VA3GUY</t>
  </si>
  <si>
    <t>VA3KA</t>
  </si>
  <si>
    <t>VA3RJ</t>
  </si>
  <si>
    <t>VA3RKM</t>
  </si>
  <si>
    <t>VA3SWG</t>
  </si>
  <si>
    <t>VA3UG</t>
  </si>
  <si>
    <t>VA3WR</t>
  </si>
  <si>
    <t>VA3XH</t>
  </si>
  <si>
    <t>VA3XOV</t>
  </si>
  <si>
    <t>VA3YP</t>
  </si>
  <si>
    <t>VA3YT</t>
  </si>
  <si>
    <t>VA3YV</t>
  </si>
  <si>
    <t>VA3ZLT</t>
  </si>
  <si>
    <t>VC2X</t>
  </si>
  <si>
    <t>VE3ZF</t>
  </si>
  <si>
    <t>VC3X</t>
  </si>
  <si>
    <t>VE7VR</t>
  </si>
  <si>
    <t>VE2IM</t>
  </si>
  <si>
    <t>VE3DZ</t>
  </si>
  <si>
    <t>VE3AAQ</t>
  </si>
  <si>
    <t>VE3AD</t>
  </si>
  <si>
    <t>VE3AJ</t>
  </si>
  <si>
    <t>VE3BR</t>
  </si>
  <si>
    <t>VE3BZ</t>
  </si>
  <si>
    <t>VE3CR</t>
  </si>
  <si>
    <t>VE3CV</t>
  </si>
  <si>
    <t>VE3CX</t>
  </si>
  <si>
    <t>VE3DC</t>
  </si>
  <si>
    <t>VE3RIA</t>
  </si>
  <si>
    <t>VE3DV</t>
  </si>
  <si>
    <t>VE3RYI</t>
  </si>
  <si>
    <t>VE3VZ</t>
  </si>
  <si>
    <t>VE3EJ</t>
  </si>
  <si>
    <t>VE3TA</t>
  </si>
  <si>
    <t>VE3FH</t>
  </si>
  <si>
    <t>VE3FJ</t>
  </si>
  <si>
    <t>VE3FU</t>
  </si>
  <si>
    <t>VE3FWA</t>
  </si>
  <si>
    <t>VE3GFN</t>
  </si>
  <si>
    <t>VE3GTC</t>
  </si>
  <si>
    <t>VE3GYL</t>
  </si>
  <si>
    <t>VE3HG</t>
  </si>
  <si>
    <t>VE3JM</t>
  </si>
  <si>
    <t>VE3LA</t>
  </si>
  <si>
    <t>VE3MGY</t>
  </si>
  <si>
    <t>VE3MMQ</t>
  </si>
  <si>
    <t>VE3NB</t>
  </si>
  <si>
    <t>VE3NR</t>
  </si>
  <si>
    <t>VE3OI</t>
  </si>
  <si>
    <t>VE3OM</t>
  </si>
  <si>
    <t>VE3PN</t>
  </si>
  <si>
    <t>VE3RCN</t>
  </si>
  <si>
    <t>VE3RM</t>
  </si>
  <si>
    <t>VE3TKN</t>
  </si>
  <si>
    <t>VE3RZ</t>
  </si>
  <si>
    <t>VE3SB</t>
  </si>
  <si>
    <t>VE3TG</t>
  </si>
  <si>
    <t>VE3TU</t>
  </si>
  <si>
    <t>VE3TW</t>
  </si>
  <si>
    <t>VE3UZ</t>
  </si>
  <si>
    <t>VE3VE</t>
  </si>
  <si>
    <t>VE3XAT</t>
  </si>
  <si>
    <t>VE3XD</t>
  </si>
  <si>
    <t>15M_Q_A</t>
  </si>
  <si>
    <t>XL3A</t>
  </si>
  <si>
    <t>VE3AT</t>
  </si>
  <si>
    <t>6Y3M</t>
  </si>
  <si>
    <t>6Y5WJ</t>
  </si>
  <si>
    <t>PJ7/VA3RA</t>
  </si>
  <si>
    <t>VE3IKV</t>
  </si>
  <si>
    <t>PU5AAD</t>
  </si>
  <si>
    <t>PZ5T</t>
  </si>
  <si>
    <t>VA3AMX</t>
  </si>
  <si>
    <t>VA3AR</t>
  </si>
  <si>
    <t>VA3ATT</t>
  </si>
  <si>
    <t>VA3DDX</t>
  </si>
  <si>
    <t>VA3EF</t>
  </si>
  <si>
    <t>VA3MW</t>
  </si>
  <si>
    <t>VE3XB</t>
  </si>
  <si>
    <t>VE3IAE</t>
  </si>
  <si>
    <t>VE3KI</t>
  </si>
  <si>
    <t>VE3UTT</t>
  </si>
  <si>
    <t>VE3WDM</t>
  </si>
  <si>
    <t>VE3YAA</t>
  </si>
  <si>
    <t>VE3SSR</t>
  </si>
  <si>
    <t>VE3ZI</t>
  </si>
  <si>
    <t>VE3ZT</t>
  </si>
  <si>
    <t>CONTEST GROUP DU QUEBEC</t>
  </si>
  <si>
    <t>VA2AM</t>
  </si>
  <si>
    <t>VA2SG</t>
  </si>
  <si>
    <t>VC2T</t>
  </si>
  <si>
    <t>VE2NGH</t>
  </si>
  <si>
    <t>VE2AXO</t>
  </si>
  <si>
    <t>VE2EBK</t>
  </si>
  <si>
    <t>VE2EZD</t>
  </si>
  <si>
    <t>VE2FXL</t>
  </si>
  <si>
    <t>VE2HIT</t>
  </si>
  <si>
    <t>VE2TZT</t>
  </si>
  <si>
    <t>VE2EKA</t>
  </si>
  <si>
    <t>VA2WDQ</t>
  </si>
  <si>
    <t>VE2FK</t>
  </si>
  <si>
    <t>VE2QV</t>
  </si>
  <si>
    <t>CROATIAN CONTEST CLUB</t>
  </si>
  <si>
    <t>4U1GSC</t>
  </si>
  <si>
    <t>9A3A/E73A</t>
  </si>
  <si>
    <t>9A0W</t>
  </si>
  <si>
    <t>9A1A</t>
  </si>
  <si>
    <t>9A9A</t>
  </si>
  <si>
    <t>9A1DL</t>
  </si>
  <si>
    <t>9A1IW</t>
  </si>
  <si>
    <t>9A1P</t>
  </si>
  <si>
    <t>9A2AJ</t>
  </si>
  <si>
    <t>9A2DI</t>
  </si>
  <si>
    <t>9A2EY</t>
  </si>
  <si>
    <t>9A2GA</t>
  </si>
  <si>
    <t>9A2KD</t>
  </si>
  <si>
    <t>9A2L</t>
  </si>
  <si>
    <t>9A2VJ</t>
  </si>
  <si>
    <t>9A2NO</t>
  </si>
  <si>
    <t>9A2U</t>
  </si>
  <si>
    <t>9A2R</t>
  </si>
  <si>
    <t>9A2UZ</t>
  </si>
  <si>
    <t>9A2VX</t>
  </si>
  <si>
    <t>9A2XW</t>
  </si>
  <si>
    <t>9A3ST</t>
  </si>
  <si>
    <t>9A4AA</t>
  </si>
  <si>
    <t>9A4FM</t>
  </si>
  <si>
    <t>9A4U</t>
  </si>
  <si>
    <t>9A4MF</t>
  </si>
  <si>
    <t>9A4VM</t>
  </si>
  <si>
    <t>9A4W</t>
  </si>
  <si>
    <t>9A5KIS</t>
  </si>
  <si>
    <t>9A5MT</t>
  </si>
  <si>
    <t>9A5ST</t>
  </si>
  <si>
    <t>9A5Y</t>
  </si>
  <si>
    <t>9A3LG</t>
  </si>
  <si>
    <t>9A6B</t>
  </si>
  <si>
    <t>9A5ADH</t>
  </si>
  <si>
    <t>9A6DJX</t>
  </si>
  <si>
    <t>9A6DQB</t>
  </si>
  <si>
    <t>9A6IND</t>
  </si>
  <si>
    <t>9A6JOY</t>
  </si>
  <si>
    <t>9A6SJZ</t>
  </si>
  <si>
    <t>9A7A</t>
  </si>
  <si>
    <t>9A7V</t>
  </si>
  <si>
    <t>9A7DCK</t>
  </si>
  <si>
    <t>9A7IUP</t>
  </si>
  <si>
    <t>9A8M</t>
  </si>
  <si>
    <t>9A8DX</t>
  </si>
  <si>
    <t>9A9J</t>
  </si>
  <si>
    <t>9A7ZZ</t>
  </si>
  <si>
    <t>E73A/9A3A</t>
  </si>
  <si>
    <t>9A9AB</t>
  </si>
  <si>
    <t>9A1CCY</t>
  </si>
  <si>
    <t>9A7DX</t>
  </si>
  <si>
    <t>S55M</t>
  </si>
  <si>
    <t>9A2JK</t>
  </si>
  <si>
    <t>9A5BVT</t>
  </si>
  <si>
    <t>9A3IH</t>
  </si>
  <si>
    <t>9A3JH</t>
  </si>
  <si>
    <t>9A3LN</t>
  </si>
  <si>
    <t>9A3SM</t>
  </si>
  <si>
    <t>9A4BA</t>
  </si>
  <si>
    <t>9A4M</t>
  </si>
  <si>
    <t>9A4BQ</t>
  </si>
  <si>
    <t>9A4WY</t>
  </si>
  <si>
    <t>9A5D</t>
  </si>
  <si>
    <t>9A3ID</t>
  </si>
  <si>
    <t>9A5F</t>
  </si>
  <si>
    <t>9A5K</t>
  </si>
  <si>
    <t>40M_Q_A</t>
  </si>
  <si>
    <t>9A6OY</t>
  </si>
  <si>
    <t>9A7T</t>
  </si>
  <si>
    <t>9A6ARP</t>
  </si>
  <si>
    <t>9A8A</t>
  </si>
  <si>
    <t>9A8W</t>
  </si>
  <si>
    <t>DK3KD</t>
  </si>
  <si>
    <t>DK8ZZ</t>
  </si>
  <si>
    <t>E79SD</t>
  </si>
  <si>
    <t>CS CRISUL ORADEA</t>
  </si>
  <si>
    <t>YO5OBA</t>
  </si>
  <si>
    <t>YO5AIR</t>
  </si>
  <si>
    <t>CS PETROLUL PLOIESTI</t>
  </si>
  <si>
    <t>YO9AGI</t>
  </si>
  <si>
    <t>YO9CB</t>
  </si>
  <si>
    <t>YO9GJY</t>
  </si>
  <si>
    <t>YR0R</t>
  </si>
  <si>
    <t>YO3HKW</t>
  </si>
  <si>
    <t>YO9BPX</t>
  </si>
  <si>
    <t>YR0W</t>
  </si>
  <si>
    <t>YO9SW</t>
  </si>
  <si>
    <t>CS SILVER FOX DEVA</t>
  </si>
  <si>
    <t>YO2LAN</t>
  </si>
  <si>
    <t>YO2LXW</t>
  </si>
  <si>
    <t>YO2MHJ</t>
  </si>
  <si>
    <t>CSM BAIA MARE</t>
  </si>
  <si>
    <t>YO5OHY</t>
  </si>
  <si>
    <t>YO5PBW</t>
  </si>
  <si>
    <t>YO5CRQ</t>
  </si>
  <si>
    <t>YO5PBF</t>
  </si>
  <si>
    <t>CSM BISTRITA</t>
  </si>
  <si>
    <t>YO5CDF</t>
  </si>
  <si>
    <t>YO5OLD</t>
  </si>
  <si>
    <t>YR5T</t>
  </si>
  <si>
    <t>YO5CBX</t>
  </si>
  <si>
    <t>CSM BOTOSANI</t>
  </si>
  <si>
    <t>YO8RKP</t>
  </si>
  <si>
    <t>YO8TNB</t>
  </si>
  <si>
    <t>YO8RIX</t>
  </si>
  <si>
    <t>CSM CLUJ-NAPOCA</t>
  </si>
  <si>
    <t>YO5CUQ</t>
  </si>
  <si>
    <t>YO5TP</t>
  </si>
  <si>
    <t>CSTA BUCURESTI</t>
  </si>
  <si>
    <t>YO3BY</t>
  </si>
  <si>
    <t>YO3CBZ</t>
  </si>
  <si>
    <t>YO3CZW</t>
  </si>
  <si>
    <t>YO3FOM</t>
  </si>
  <si>
    <t>YO3FRI</t>
  </si>
  <si>
    <t>YO3GCL</t>
  </si>
  <si>
    <t>YO3ND</t>
  </si>
  <si>
    <t>YO3RU</t>
  </si>
  <si>
    <t>YP3A</t>
  </si>
  <si>
    <t>YO3GOD</t>
  </si>
  <si>
    <t>YO4UQ</t>
  </si>
  <si>
    <t>CT3 MADEIRA CONTEST TEAM</t>
  </si>
  <si>
    <t>CR3A</t>
  </si>
  <si>
    <t>CT3KY</t>
  </si>
  <si>
    <t>CR3E</t>
  </si>
  <si>
    <t>CT1BOH</t>
  </si>
  <si>
    <t>CT3BD</t>
  </si>
  <si>
    <t>DANISH DX GROUP</t>
  </si>
  <si>
    <t>5Q2J</t>
  </si>
  <si>
    <t>5Q2T</t>
  </si>
  <si>
    <t>OZ0J</t>
  </si>
  <si>
    <t>OU2TTT</t>
  </si>
  <si>
    <t>OZ1AXG</t>
  </si>
  <si>
    <t>OZ2PBS</t>
  </si>
  <si>
    <t>OZ4NA</t>
  </si>
  <si>
    <t>OZ4O</t>
  </si>
  <si>
    <t>OZ5TL</t>
  </si>
  <si>
    <t>OZ6OM</t>
  </si>
  <si>
    <t>OZ7BQ</t>
  </si>
  <si>
    <t>OZ1LO</t>
  </si>
  <si>
    <t>VK8GM</t>
  </si>
  <si>
    <t>OZ1AA</t>
  </si>
  <si>
    <t>DOMODEDOVO</t>
  </si>
  <si>
    <t>R5DT</t>
  </si>
  <si>
    <t>RN3FS</t>
  </si>
  <si>
    <t>RQ5D</t>
  </si>
  <si>
    <t>RX3F</t>
  </si>
  <si>
    <t>RZ3FQ</t>
  </si>
  <si>
    <t>RV3FU</t>
  </si>
  <si>
    <t>K0TV</t>
  </si>
  <si>
    <t>K1OA</t>
  </si>
  <si>
    <t>KB1NOW</t>
  </si>
  <si>
    <t>N1QD</t>
  </si>
  <si>
    <t>K1VR</t>
  </si>
  <si>
    <t>KB1RDZ</t>
  </si>
  <si>
    <t>AE2W</t>
  </si>
  <si>
    <t>N2WQ</t>
  </si>
  <si>
    <t>W2GB</t>
  </si>
  <si>
    <t>K3JO</t>
  </si>
  <si>
    <t>K2LE</t>
  </si>
  <si>
    <t>N2UN</t>
  </si>
  <si>
    <t>W1VE</t>
  </si>
  <si>
    <t>K1EBY</t>
  </si>
  <si>
    <t>KM1X</t>
  </si>
  <si>
    <t>NB1U</t>
  </si>
  <si>
    <t>NR1X</t>
  </si>
  <si>
    <t>W1UJ</t>
  </si>
  <si>
    <t>N1TB</t>
  </si>
  <si>
    <t>N1IXF</t>
  </si>
  <si>
    <t>I8QLS</t>
  </si>
  <si>
    <t>NC1I</t>
  </si>
  <si>
    <t>NG1R</t>
  </si>
  <si>
    <t>K1MK</t>
  </si>
  <si>
    <t>K1AJ</t>
  </si>
  <si>
    <t>W2RU</t>
  </si>
  <si>
    <t>N1RK</t>
  </si>
  <si>
    <t>N2TK</t>
  </si>
  <si>
    <t>K2TTT</t>
  </si>
  <si>
    <t>KS3F</t>
  </si>
  <si>
    <t>VE2GTZ</t>
  </si>
  <si>
    <t>KD3RF</t>
  </si>
  <si>
    <t>K3FMQ</t>
  </si>
  <si>
    <t>KE3C</t>
  </si>
  <si>
    <t>WA2TML</t>
  </si>
  <si>
    <t>AA2WN</t>
  </si>
  <si>
    <t>WK2G</t>
  </si>
  <si>
    <t>W0MHK</t>
  </si>
  <si>
    <t>KA2NDX</t>
  </si>
  <si>
    <t>W3RFC</t>
  </si>
  <si>
    <t>W3IDT</t>
  </si>
  <si>
    <t>N1WR</t>
  </si>
  <si>
    <t>KB3YSR</t>
  </si>
  <si>
    <t>K1HTV</t>
  </si>
  <si>
    <t>NI1N</t>
  </si>
  <si>
    <t>N1SZ</t>
  </si>
  <si>
    <t>WX3B</t>
  </si>
  <si>
    <t>K3MM</t>
  </si>
  <si>
    <t>K3RA</t>
  </si>
  <si>
    <t>W3UR</t>
  </si>
  <si>
    <t>WR3Z</t>
  </si>
  <si>
    <t>KD4D</t>
  </si>
  <si>
    <t>W4NF</t>
  </si>
  <si>
    <t>W7IY</t>
  </si>
  <si>
    <t>N3AHA</t>
  </si>
  <si>
    <t>K4RG</t>
  </si>
  <si>
    <t>K5OF</t>
  </si>
  <si>
    <t>K4UVA</t>
  </si>
  <si>
    <t>K4MA</t>
  </si>
  <si>
    <t>K9EZ</t>
  </si>
  <si>
    <t>K7SV</t>
  </si>
  <si>
    <t>K4EC</t>
  </si>
  <si>
    <t>KE3X</t>
  </si>
  <si>
    <t>KC4D</t>
  </si>
  <si>
    <t>AA4FU</t>
  </si>
  <si>
    <t>K2AV</t>
  </si>
  <si>
    <t>K7GM</t>
  </si>
  <si>
    <t>N4AF</t>
  </si>
  <si>
    <t>N3OC</t>
  </si>
  <si>
    <t>KE3Q</t>
  </si>
  <si>
    <t>K3RV</t>
  </si>
  <si>
    <t>KX7M</t>
  </si>
  <si>
    <t>K7GK</t>
  </si>
  <si>
    <t>KA3DRR</t>
  </si>
  <si>
    <t>AL7IF</t>
  </si>
  <si>
    <t>K6AW</t>
  </si>
  <si>
    <t>K2VCO</t>
  </si>
  <si>
    <t>NF1R</t>
  </si>
  <si>
    <t>K2YY</t>
  </si>
  <si>
    <t>ND2T</t>
  </si>
  <si>
    <t>K6SF</t>
  </si>
  <si>
    <t>W6RK</t>
  </si>
  <si>
    <t>K9ES</t>
  </si>
  <si>
    <t>KK4DOE</t>
  </si>
  <si>
    <t>KT4PD</t>
  </si>
  <si>
    <t>W4SO</t>
  </si>
  <si>
    <t>W4UH</t>
  </si>
  <si>
    <t>WA0USA</t>
  </si>
  <si>
    <t>N4KM</t>
  </si>
  <si>
    <t>K0LUZ</t>
  </si>
  <si>
    <t>K1CC</t>
  </si>
  <si>
    <t>N2PP</t>
  </si>
  <si>
    <t>N2ZN</t>
  </si>
  <si>
    <t>W3YQ</t>
  </si>
  <si>
    <t>K8MR</t>
  </si>
  <si>
    <t>KQ8M</t>
  </si>
  <si>
    <t>W8CAR</t>
  </si>
  <si>
    <t>K0BBC</t>
  </si>
  <si>
    <t>K1KD</t>
  </si>
  <si>
    <t>N0IJ</t>
  </si>
  <si>
    <t>W0AIH</t>
  </si>
  <si>
    <t>K9MU</t>
  </si>
  <si>
    <t>KB9OWD</t>
  </si>
  <si>
    <t>W0UC</t>
  </si>
  <si>
    <t>NM7X</t>
  </si>
  <si>
    <t>NE9U</t>
  </si>
  <si>
    <t>N0KK</t>
  </si>
  <si>
    <t>K0TI</t>
  </si>
  <si>
    <t>KK9K</t>
  </si>
  <si>
    <t>KG2A</t>
  </si>
  <si>
    <t>K0UU</t>
  </si>
  <si>
    <t>K3WA</t>
  </si>
  <si>
    <t>K9QQ</t>
  </si>
  <si>
    <t>K9ZO</t>
  </si>
  <si>
    <t>WY9D</t>
  </si>
  <si>
    <t>KA9SQR</t>
  </si>
  <si>
    <t>AG9A</t>
  </si>
  <si>
    <t>N4RR</t>
  </si>
  <si>
    <t>NK9E</t>
  </si>
  <si>
    <t>N3KCJ</t>
  </si>
  <si>
    <t>K8IA</t>
  </si>
  <si>
    <t>N7RQ</t>
  </si>
  <si>
    <t>KC7V</t>
  </si>
  <si>
    <t>K1YR</t>
  </si>
  <si>
    <t>DU1BP</t>
  </si>
  <si>
    <t>N6UWW</t>
  </si>
  <si>
    <t>N6VI</t>
  </si>
  <si>
    <t>K6AM</t>
  </si>
  <si>
    <t>K6HTN</t>
  </si>
  <si>
    <t>K4LT</t>
  </si>
  <si>
    <t>AF8A</t>
  </si>
  <si>
    <t>K8JM</t>
  </si>
  <si>
    <t>NE8P</t>
  </si>
  <si>
    <t>W4SVO</t>
  </si>
  <si>
    <t>N4DU</t>
  </si>
  <si>
    <t>VE7ZO</t>
  </si>
  <si>
    <t>N4XL</t>
  </si>
  <si>
    <t>K4NV</t>
  </si>
  <si>
    <t>KM4HI</t>
  </si>
  <si>
    <t>4X6TT</t>
  </si>
  <si>
    <t>W4IX</t>
  </si>
  <si>
    <t>W8ZF</t>
  </si>
  <si>
    <t>KY4F</t>
  </si>
  <si>
    <t>W1MD</t>
  </si>
  <si>
    <t>K1XX</t>
  </si>
  <si>
    <t>K4ZA</t>
  </si>
  <si>
    <t>K7ZO</t>
  </si>
  <si>
    <t>KL9A</t>
  </si>
  <si>
    <t>W7ZRC</t>
  </si>
  <si>
    <t>KU1CW</t>
  </si>
  <si>
    <t>N7DOE</t>
  </si>
  <si>
    <t>K7EDX</t>
  </si>
  <si>
    <t>K7BTW</t>
  </si>
  <si>
    <t>KU7T</t>
  </si>
  <si>
    <t>KQ7W</t>
  </si>
  <si>
    <t>W9PL</t>
  </si>
  <si>
    <t>KOG</t>
  </si>
  <si>
    <t>N7NM</t>
  </si>
  <si>
    <t>AE7EG</t>
  </si>
  <si>
    <t>AE7XI</t>
  </si>
  <si>
    <t>K7WA</t>
  </si>
  <si>
    <t>K7OG</t>
  </si>
  <si>
    <t>K5JX</t>
  </si>
  <si>
    <t>K5TSQ</t>
  </si>
  <si>
    <t>TI2JCY</t>
  </si>
  <si>
    <t>TI2KAC</t>
  </si>
  <si>
    <t>TI4ZM</t>
  </si>
  <si>
    <t>K4UN</t>
  </si>
  <si>
    <t>W4KTR</t>
  </si>
  <si>
    <t>WA1F</t>
  </si>
  <si>
    <t>W4DXX</t>
  </si>
  <si>
    <t>KU8E</t>
  </si>
  <si>
    <t>KB5JC</t>
  </si>
  <si>
    <t>WF4W</t>
  </si>
  <si>
    <t>K1DW</t>
  </si>
  <si>
    <t>KN5O</t>
  </si>
  <si>
    <t>W5AG</t>
  </si>
  <si>
    <t>NO5W</t>
  </si>
  <si>
    <t>AG4W</t>
  </si>
  <si>
    <t>W4D</t>
  </si>
  <si>
    <t>KC7H</t>
  </si>
  <si>
    <t>AD7X</t>
  </si>
  <si>
    <t>WD7K</t>
  </si>
  <si>
    <t>N7CKJ</t>
  </si>
  <si>
    <t>N0XR</t>
  </si>
  <si>
    <t>W0FLS</t>
  </si>
  <si>
    <t>N4FD</t>
  </si>
  <si>
    <t>KI6FGV</t>
  </si>
  <si>
    <t>KW7I</t>
  </si>
  <si>
    <t>DL8DYL</t>
  </si>
  <si>
    <t>DL3BY</t>
  </si>
  <si>
    <t>DK2OY</t>
  </si>
  <si>
    <t>DK4LI</t>
  </si>
  <si>
    <t>DL1VH</t>
  </si>
  <si>
    <t>DL3LAB</t>
  </si>
  <si>
    <t>DB8TA</t>
  </si>
  <si>
    <t>DH1SE</t>
  </si>
  <si>
    <t>DD2ML</t>
  </si>
  <si>
    <t>DL6JF</t>
  </si>
  <si>
    <t>DJ4MZ</t>
  </si>
  <si>
    <t>DK9TN</t>
  </si>
  <si>
    <t>DL2MLU</t>
  </si>
  <si>
    <t>DB6JG</t>
  </si>
  <si>
    <t>DF6JC</t>
  </si>
  <si>
    <t>DJ7EO</t>
  </si>
  <si>
    <t>DK6WL</t>
  </si>
  <si>
    <t>DL1QQ</t>
  </si>
  <si>
    <t>DL3ABL</t>
  </si>
  <si>
    <t>DL3BPC</t>
  </si>
  <si>
    <t>DL3DXX</t>
  </si>
  <si>
    <t>DL6FBL</t>
  </si>
  <si>
    <t>DL8WPX</t>
  </si>
  <si>
    <t>DM3DA</t>
  </si>
  <si>
    <t>JK3GAD</t>
  </si>
  <si>
    <t>PA1TX</t>
  </si>
  <si>
    <t>DG5SBK</t>
  </si>
  <si>
    <t>DJ9DZ</t>
  </si>
  <si>
    <t>DK5OS</t>
  </si>
  <si>
    <t>DL1REM</t>
  </si>
  <si>
    <t>DL2AGB</t>
  </si>
  <si>
    <t>DL2JRM</t>
  </si>
  <si>
    <t>DH1TW</t>
  </si>
  <si>
    <t>EA1AR</t>
  </si>
  <si>
    <t>EC1KR</t>
  </si>
  <si>
    <t>EA4SV</t>
  </si>
  <si>
    <t>EA4TD</t>
  </si>
  <si>
    <t>EA4TX</t>
  </si>
  <si>
    <t>EA4DEC</t>
  </si>
  <si>
    <t>HB9ELV</t>
  </si>
  <si>
    <t>HB9EMP</t>
  </si>
  <si>
    <t>HB9EPW</t>
  </si>
  <si>
    <t>HB9CVQ</t>
  </si>
  <si>
    <t>HB9FGO</t>
  </si>
  <si>
    <t>DL2YL</t>
  </si>
  <si>
    <t>DG4NDV</t>
  </si>
  <si>
    <t>PP5RZ</t>
  </si>
  <si>
    <t>OE3GEA</t>
  </si>
  <si>
    <t>OE5HDN</t>
  </si>
  <si>
    <t>OE5MKM</t>
  </si>
  <si>
    <t>OZ1ETA</t>
  </si>
  <si>
    <t>OZ8AE</t>
  </si>
  <si>
    <t>PA2A</t>
  </si>
  <si>
    <t>PA2AM</t>
  </si>
  <si>
    <t>PA2MVM</t>
  </si>
  <si>
    <t>PA7KG</t>
  </si>
  <si>
    <t>DL5RDP</t>
  </si>
  <si>
    <t>DK8YY</t>
  </si>
  <si>
    <t>DL8AKI</t>
  </si>
  <si>
    <t>DL4JS</t>
  </si>
  <si>
    <t>KD8DXU</t>
  </si>
  <si>
    <t>W9JUV</t>
  </si>
  <si>
    <t>PE7T</t>
  </si>
  <si>
    <t>DL5EBE</t>
  </si>
  <si>
    <t>AF4DQ</t>
  </si>
  <si>
    <t>DK3WE</t>
  </si>
  <si>
    <t>DL4MDO</t>
  </si>
  <si>
    <t>DJ7TO</t>
  </si>
  <si>
    <t>DK4WA</t>
  </si>
  <si>
    <t>DL1KWK</t>
  </si>
  <si>
    <t>DL1RTL</t>
  </si>
  <si>
    <t>DL5YYM</t>
  </si>
  <si>
    <t>DK9IP</t>
  </si>
  <si>
    <t>DL2HBX</t>
  </si>
  <si>
    <t>DL5LYM</t>
  </si>
  <si>
    <t>E73CQ</t>
  </si>
  <si>
    <t>HB9BGV</t>
  </si>
  <si>
    <t>HB9BTL</t>
  </si>
  <si>
    <t>HB9BXE</t>
  </si>
  <si>
    <t>HB9CEX</t>
  </si>
  <si>
    <t>HB9CPS</t>
  </si>
  <si>
    <t>HB9DDO</t>
  </si>
  <si>
    <t>HB9ELF</t>
  </si>
  <si>
    <t>OZ1BII</t>
  </si>
  <si>
    <t>OZ1FJB</t>
  </si>
  <si>
    <t>OZ1IKY</t>
  </si>
  <si>
    <t>OZ2BRN</t>
  </si>
  <si>
    <t>OZ2U</t>
  </si>
  <si>
    <t>OZ3ABE</t>
  </si>
  <si>
    <t>OZ5DL</t>
  </si>
  <si>
    <t>YT2T</t>
  </si>
  <si>
    <t>PA2EVR</t>
  </si>
  <si>
    <t>PA3AKP</t>
  </si>
  <si>
    <t>PA8ZB</t>
  </si>
  <si>
    <t>DF4UM</t>
  </si>
  <si>
    <t>DH4JQ</t>
  </si>
  <si>
    <t>DJ5KW</t>
  </si>
  <si>
    <t>DJ8VC</t>
  </si>
  <si>
    <t>DL1EK</t>
  </si>
  <si>
    <t>DO5FM</t>
  </si>
  <si>
    <t>DO1GAR</t>
  </si>
  <si>
    <t>DJ8CR</t>
  </si>
  <si>
    <t>DF6XE</t>
  </si>
  <si>
    <t>DL9DAN</t>
  </si>
  <si>
    <t>DM3SJ</t>
  </si>
  <si>
    <t>DF1AL</t>
  </si>
  <si>
    <t>DG1ATN</t>
  </si>
  <si>
    <t>DJ9AO</t>
  </si>
  <si>
    <t>DK7YY</t>
  </si>
  <si>
    <t>DL1AUZ</t>
  </si>
  <si>
    <t>DL1DUO</t>
  </si>
  <si>
    <t>DL2OBF</t>
  </si>
  <si>
    <t>DL4UNY</t>
  </si>
  <si>
    <t>DL5ANT</t>
  </si>
  <si>
    <t>DL5AOJ</t>
  </si>
  <si>
    <t>DL5AXX</t>
  </si>
  <si>
    <t>DL5GA</t>
  </si>
  <si>
    <t>DL5MLO</t>
  </si>
  <si>
    <t>DL7CH</t>
  </si>
  <si>
    <t>MANFRED</t>
  </si>
  <si>
    <t>DJ2YA</t>
  </si>
  <si>
    <t>DL1FMK</t>
  </si>
  <si>
    <t>DF8AE</t>
  </si>
  <si>
    <t>DF8XC</t>
  </si>
  <si>
    <t>DK4EI</t>
  </si>
  <si>
    <t>DD1IWX</t>
  </si>
  <si>
    <t>DF3FS</t>
  </si>
  <si>
    <t>DF6RK</t>
  </si>
  <si>
    <t>DG6FCS</t>
  </si>
  <si>
    <t>DH9FAX</t>
  </si>
  <si>
    <t>DJ1CW</t>
  </si>
  <si>
    <t>DK3CW</t>
  </si>
  <si>
    <t>DK6ITM</t>
  </si>
  <si>
    <t>DK9UMA</t>
  </si>
  <si>
    <t>DL1FAA</t>
  </si>
  <si>
    <t>DL2FCQ</t>
  </si>
  <si>
    <t>DL3EL</t>
  </si>
  <si>
    <t>DF1QR</t>
  </si>
  <si>
    <t>DO7FAB</t>
  </si>
  <si>
    <t>DO6ELW</t>
  </si>
  <si>
    <t>DG9YIH</t>
  </si>
  <si>
    <t>DG8YHH</t>
  </si>
  <si>
    <t>DL1BI</t>
  </si>
  <si>
    <t>DK3DM</t>
  </si>
  <si>
    <t>PY2SEX</t>
  </si>
  <si>
    <t>DL1ELY</t>
  </si>
  <si>
    <t>DJ2HD</t>
  </si>
  <si>
    <t>DK1CE</t>
  </si>
  <si>
    <t>DH3WO</t>
  </si>
  <si>
    <t>DL1CW</t>
  </si>
  <si>
    <t>DL7JV</t>
  </si>
  <si>
    <t>DL8WAA</t>
  </si>
  <si>
    <t>UA9MA</t>
  </si>
  <si>
    <t>UA9ONJ</t>
  </si>
  <si>
    <t>HB9BJL</t>
  </si>
  <si>
    <t>DJ0LX</t>
  </si>
  <si>
    <t>DK2GP</t>
  </si>
  <si>
    <t>DL4MM</t>
  </si>
  <si>
    <t>DL5MO</t>
  </si>
  <si>
    <t>DL7VOA</t>
  </si>
  <si>
    <t>DF9TS</t>
  </si>
  <si>
    <t>DJ9IE</t>
  </si>
  <si>
    <t>DK3QZ</t>
  </si>
  <si>
    <t>DL1EKC</t>
  </si>
  <si>
    <t>DL1XW</t>
  </si>
  <si>
    <t>DL3HAH</t>
  </si>
  <si>
    <t>DL3QQ</t>
  </si>
  <si>
    <t>DC8SG</t>
  </si>
  <si>
    <t>DH2WQ</t>
  </si>
  <si>
    <t>DK5PD</t>
  </si>
  <si>
    <t>DK9VZ</t>
  </si>
  <si>
    <t>HB9CRV</t>
  </si>
  <si>
    <t>VE3BK</t>
  </si>
  <si>
    <t>VE3DCU</t>
  </si>
  <si>
    <t>VE3EEZ</t>
  </si>
  <si>
    <t>VE3QU</t>
  </si>
  <si>
    <t>VA3CDU</t>
  </si>
  <si>
    <t>VA3TVW</t>
  </si>
  <si>
    <t>VE3ATX</t>
  </si>
  <si>
    <t>VE3EK</t>
  </si>
  <si>
    <t>VE3EY</t>
  </si>
  <si>
    <t>VE3NE</t>
  </si>
  <si>
    <t>VA3ISP</t>
  </si>
  <si>
    <t>VA3NPL</t>
  </si>
  <si>
    <t>VA3YOJ</t>
  </si>
  <si>
    <t>VE3AXC</t>
  </si>
  <si>
    <t>VE3MM</t>
  </si>
  <si>
    <t>VE3DQ</t>
  </si>
  <si>
    <t>VE3KAO</t>
  </si>
  <si>
    <t>VE3MA</t>
  </si>
  <si>
    <t>VE3NFR</t>
  </si>
  <si>
    <t>9A2DQ</t>
  </si>
  <si>
    <t>9A2EU</t>
  </si>
  <si>
    <t>9A4CD</t>
  </si>
  <si>
    <t>9A5DDT</t>
  </si>
  <si>
    <t>9A5W</t>
  </si>
  <si>
    <t>9A6A</t>
  </si>
  <si>
    <t>9A7IMR</t>
  </si>
  <si>
    <t>9A7R</t>
  </si>
  <si>
    <t>9A1UN</t>
  </si>
  <si>
    <t>9A2NA</t>
  </si>
  <si>
    <t>9A3K</t>
  </si>
  <si>
    <t>9A5CW</t>
  </si>
  <si>
    <t>9A6XX</t>
  </si>
  <si>
    <t>9A8MM</t>
  </si>
  <si>
    <t>9A3AG</t>
  </si>
  <si>
    <t>9A3DF</t>
  </si>
  <si>
    <t>9A3PF</t>
  </si>
  <si>
    <t>9A2AE</t>
  </si>
  <si>
    <t>9A3TR</t>
  </si>
  <si>
    <t>9A3OS</t>
  </si>
  <si>
    <t>9A5BWW</t>
  </si>
  <si>
    <t>9A5X</t>
  </si>
  <si>
    <t>9A1AA</t>
  </si>
  <si>
    <t>9A3XU</t>
  </si>
  <si>
    <t>9A3XV</t>
  </si>
  <si>
    <t>9A5ADT</t>
  </si>
  <si>
    <t>9A2WJ</t>
  </si>
  <si>
    <t>9A4WW</t>
  </si>
  <si>
    <t>9A5E</t>
  </si>
  <si>
    <t>9A6M</t>
  </si>
  <si>
    <t>9A2AY</t>
  </si>
  <si>
    <t>9A2QP</t>
  </si>
  <si>
    <t>9A6NA</t>
  </si>
  <si>
    <t>9A5MR</t>
  </si>
  <si>
    <t>9A4KJ</t>
  </si>
  <si>
    <t>9A6AXV</t>
  </si>
  <si>
    <t>9A7DM</t>
  </si>
  <si>
    <t>CX2DK</t>
  </si>
  <si>
    <t>CX3AL</t>
  </si>
  <si>
    <t>CX5CBA</t>
  </si>
  <si>
    <t>LW6DW</t>
  </si>
  <si>
    <t>LU1BJW</t>
  </si>
  <si>
    <t>LU2BPM</t>
  </si>
  <si>
    <t>LU1HLH</t>
  </si>
  <si>
    <t>LU5HM</t>
  </si>
  <si>
    <t>LU7HH</t>
  </si>
  <si>
    <t>LU3HY</t>
  </si>
  <si>
    <t>LW4HR</t>
  </si>
  <si>
    <t>LU9MBY</t>
  </si>
  <si>
    <t>LU9MDH</t>
  </si>
  <si>
    <t>LU7MCJ</t>
  </si>
  <si>
    <t>LU2UF</t>
  </si>
  <si>
    <t>LU3VMS</t>
  </si>
  <si>
    <t>LU4ULT</t>
  </si>
  <si>
    <t>LU5UAS</t>
  </si>
  <si>
    <t>LU5UBI</t>
  </si>
  <si>
    <t>LU5WW</t>
  </si>
  <si>
    <t>LW6EGE</t>
  </si>
  <si>
    <t>LU6UVI</t>
  </si>
  <si>
    <t>LU1FDU</t>
  </si>
  <si>
    <t>LU2FA</t>
  </si>
  <si>
    <t>LU4FPZ</t>
  </si>
  <si>
    <t>LU5FGA</t>
  </si>
  <si>
    <t>LU6FEC</t>
  </si>
  <si>
    <t>LU6FIB</t>
  </si>
  <si>
    <t>LU6FSA</t>
  </si>
  <si>
    <t>LW3DN</t>
  </si>
  <si>
    <t>LW3DC</t>
  </si>
  <si>
    <t>LU3DW</t>
  </si>
  <si>
    <t>LU1FKR</t>
  </si>
  <si>
    <t>LU1FJ</t>
  </si>
  <si>
    <t>LU2FE</t>
  </si>
  <si>
    <t>LU1XS</t>
  </si>
  <si>
    <t>S58DOD</t>
  </si>
  <si>
    <t>S56LCH</t>
  </si>
  <si>
    <t>S58KA</t>
  </si>
  <si>
    <t>S53FO</t>
  </si>
  <si>
    <t>S56M</t>
  </si>
  <si>
    <t>S57AW</t>
  </si>
  <si>
    <t>S51FB</t>
  </si>
  <si>
    <t>S52EZ</t>
  </si>
  <si>
    <t>S55HH</t>
  </si>
  <si>
    <t>S54W</t>
  </si>
  <si>
    <t>S52DK</t>
  </si>
  <si>
    <t>S53CC</t>
  </si>
  <si>
    <t>S52AA</t>
  </si>
  <si>
    <t>S53RM</t>
  </si>
  <si>
    <t>S57O</t>
  </si>
  <si>
    <t>OH2KI</t>
  </si>
  <si>
    <t>OH3WW</t>
  </si>
  <si>
    <t>OG9X</t>
  </si>
  <si>
    <t>OH1WZ</t>
  </si>
  <si>
    <t>OH5NQ</t>
  </si>
  <si>
    <t>OH5RF</t>
  </si>
  <si>
    <t>Z61AJ</t>
  </si>
  <si>
    <t>Z61DD</t>
  </si>
  <si>
    <t>Z61DX</t>
  </si>
  <si>
    <t>Z61FF</t>
  </si>
  <si>
    <t>LA4MIA</t>
  </si>
  <si>
    <t>OH2BH</t>
  </si>
  <si>
    <t>S52DD</t>
  </si>
  <si>
    <t>OH7WV/AF5CW</t>
  </si>
  <si>
    <t>UT0UM</t>
  </si>
  <si>
    <t>UT4UEP</t>
  </si>
  <si>
    <t>UU4JMN</t>
  </si>
  <si>
    <t>UR7UC</t>
  </si>
  <si>
    <t>UT5URW</t>
  </si>
  <si>
    <t>R7LV</t>
  </si>
  <si>
    <t>RA4LW</t>
  </si>
  <si>
    <t>UA4LCH</t>
  </si>
  <si>
    <t>UR0MC</t>
  </si>
  <si>
    <t>UR3QCW</t>
  </si>
  <si>
    <t>UR4LRG</t>
  </si>
  <si>
    <t>UR5MID</t>
  </si>
  <si>
    <t>UT7QF</t>
  </si>
  <si>
    <t>UX3MR</t>
  </si>
  <si>
    <t>RU4HP</t>
  </si>
  <si>
    <t>RN4WA</t>
  </si>
  <si>
    <t>RW4LE</t>
  </si>
  <si>
    <t>US6IKT</t>
  </si>
  <si>
    <t>PP5BZ</t>
  </si>
  <si>
    <t>PP5JD</t>
  </si>
  <si>
    <t>PP5MCB</t>
  </si>
  <si>
    <t>PT9ZE</t>
  </si>
  <si>
    <t>PU5DCB</t>
  </si>
  <si>
    <t>PY3FJ</t>
  </si>
  <si>
    <t>PY3NZ</t>
  </si>
  <si>
    <t>PY3YD</t>
  </si>
  <si>
    <t>PY4OG</t>
  </si>
  <si>
    <t>PP5CFS</t>
  </si>
  <si>
    <t>PP5MS</t>
  </si>
  <si>
    <t>PP5JA</t>
  </si>
  <si>
    <t>PY3AT</t>
  </si>
  <si>
    <t>DL8LR</t>
  </si>
  <si>
    <t>PT2BAT</t>
  </si>
  <si>
    <t>PT2FE</t>
  </si>
  <si>
    <t>PT2ND</t>
  </si>
  <si>
    <t>PT2ZXR</t>
  </si>
  <si>
    <t>PY2DJ</t>
  </si>
  <si>
    <t>KY1V</t>
  </si>
  <si>
    <t>LU9ESD</t>
  </si>
  <si>
    <t>PY5EG</t>
  </si>
  <si>
    <t>PY5KD</t>
  </si>
  <si>
    <t>PY5/BRUNO</t>
  </si>
  <si>
    <t>PP5NZ</t>
  </si>
  <si>
    <t>PP5XX</t>
  </si>
  <si>
    <t>PY1KN</t>
  </si>
  <si>
    <t>PY2WC</t>
  </si>
  <si>
    <t>PY2ZEA</t>
  </si>
  <si>
    <t>HA5UX</t>
  </si>
  <si>
    <t>PP2BT</t>
  </si>
  <si>
    <t>PY4LH</t>
  </si>
  <si>
    <t>PT2BW</t>
  </si>
  <si>
    <t>PT2NP</t>
  </si>
  <si>
    <t>PT2ZUY</t>
  </si>
  <si>
    <t>PT2IW</t>
  </si>
  <si>
    <t>PY2ZXU</t>
  </si>
  <si>
    <t>RW1A</t>
  </si>
  <si>
    <t>RV1AW</t>
  </si>
  <si>
    <t>UU4JMG</t>
  </si>
  <si>
    <t>RG3K</t>
  </si>
  <si>
    <t>RW3QNZ</t>
  </si>
  <si>
    <t>R9WR</t>
  </si>
  <si>
    <t>R2RA</t>
  </si>
  <si>
    <t>NW2Q</t>
  </si>
  <si>
    <t>RM2M</t>
  </si>
  <si>
    <t>UR5EAW</t>
  </si>
  <si>
    <t>UR5EFJ</t>
  </si>
  <si>
    <t>UR5GDX</t>
  </si>
  <si>
    <t>USE-073</t>
  </si>
  <si>
    <t>UT5ECZ</t>
  </si>
  <si>
    <t>UR5WMM</t>
  </si>
  <si>
    <t>UU5WW</t>
  </si>
  <si>
    <t>UU0JR</t>
  </si>
  <si>
    <t>RU1AA</t>
  </si>
  <si>
    <t>RA1A</t>
  </si>
  <si>
    <t>RD1A</t>
  </si>
  <si>
    <t>RN1A</t>
  </si>
  <si>
    <t>US1GCS</t>
  </si>
  <si>
    <t>US1GEG</t>
  </si>
  <si>
    <t>UT7EY</t>
  </si>
  <si>
    <t>UR3EZ</t>
  </si>
  <si>
    <t>UU5JR</t>
  </si>
  <si>
    <t>RA9CKQ</t>
  </si>
  <si>
    <t>RA9CMO</t>
  </si>
  <si>
    <t>UA9CDC</t>
  </si>
  <si>
    <t>UA9CDV</t>
  </si>
  <si>
    <t>SP8BRQ</t>
  </si>
  <si>
    <t>SP8TJU</t>
  </si>
  <si>
    <t>SP9JZT</t>
  </si>
  <si>
    <t>SP8HZZ</t>
  </si>
  <si>
    <t>SQ7IQI</t>
  </si>
  <si>
    <t>SQ7OBD</t>
  </si>
  <si>
    <t>SQ7OVR</t>
  </si>
  <si>
    <t>SQ7OVS</t>
  </si>
  <si>
    <t>SQ7MZH</t>
  </si>
  <si>
    <t>SP2FAX</t>
  </si>
  <si>
    <t>SP2WKB</t>
  </si>
  <si>
    <t>SP3SLA</t>
  </si>
  <si>
    <t>SP4JCP</t>
  </si>
  <si>
    <t>SP2RKK</t>
  </si>
  <si>
    <t>SP4BEU</t>
  </si>
  <si>
    <t>SP4ETO</t>
  </si>
  <si>
    <t>SP4JGO</t>
  </si>
  <si>
    <t>SP4TKB</t>
  </si>
  <si>
    <t>KEVS</t>
  </si>
  <si>
    <t>HA1TJ</t>
  </si>
  <si>
    <t>HA1DAC</t>
  </si>
  <si>
    <t>HA1DAI</t>
  </si>
  <si>
    <t>HA6NF</t>
  </si>
  <si>
    <t>HA7PL</t>
  </si>
  <si>
    <t>HA8DM</t>
  </si>
  <si>
    <t>HA5WA</t>
  </si>
  <si>
    <t>HA5KQ</t>
  </si>
  <si>
    <t>HA7TM</t>
  </si>
  <si>
    <t>HA8IB</t>
  </si>
  <si>
    <t>HA9PP</t>
  </si>
  <si>
    <t>HA5AGS</t>
  </si>
  <si>
    <t>LYR346</t>
  </si>
  <si>
    <t>LY3BB</t>
  </si>
  <si>
    <t>LY1FK</t>
  </si>
  <si>
    <t>LY1SR</t>
  </si>
  <si>
    <t>LY2J</t>
  </si>
  <si>
    <t>LY2K</t>
  </si>
  <si>
    <t>LY4L</t>
  </si>
  <si>
    <t>LY2LL</t>
  </si>
  <si>
    <t>LY4G</t>
  </si>
  <si>
    <t>LY2DX</t>
  </si>
  <si>
    <t>LY3UT</t>
  </si>
  <si>
    <t>LY4AA</t>
  </si>
  <si>
    <t>LY4Z</t>
  </si>
  <si>
    <t>LY5AA</t>
  </si>
  <si>
    <t>LY5Z</t>
  </si>
  <si>
    <t>LY3DA</t>
  </si>
  <si>
    <t>LY2MV</t>
  </si>
  <si>
    <t>RX3QP</t>
  </si>
  <si>
    <t>LZ1ZD</t>
  </si>
  <si>
    <t>LZ1ANA</t>
  </si>
  <si>
    <t>LZ1UQ</t>
  </si>
  <si>
    <t>LZ1PJ</t>
  </si>
  <si>
    <t>LZ1PM</t>
  </si>
  <si>
    <t>LZ1FG</t>
  </si>
  <si>
    <t>LZ2CJ</t>
  </si>
  <si>
    <t>LZ2GL</t>
  </si>
  <si>
    <t>LZ2HQ</t>
  </si>
  <si>
    <t>LZ2MAM</t>
  </si>
  <si>
    <t>LZ2UU</t>
  </si>
  <si>
    <t>LZ2UX</t>
  </si>
  <si>
    <t>LZ2UZ</t>
  </si>
  <si>
    <t>LZ3FM</t>
  </si>
  <si>
    <t>LZ2TU</t>
  </si>
  <si>
    <t>LZ2PO</t>
  </si>
  <si>
    <t>LZ2WO</t>
  </si>
  <si>
    <t>VK2KDP</t>
  </si>
  <si>
    <t>VK2MCI</t>
  </si>
  <si>
    <t>VK2MHZ</t>
  </si>
  <si>
    <t>VK2FAJA</t>
  </si>
  <si>
    <t>VK7ZE</t>
  </si>
  <si>
    <t>VK7NET</t>
  </si>
  <si>
    <t>VK3MI</t>
  </si>
  <si>
    <t>VK4UC</t>
  </si>
  <si>
    <t>CT1FFU</t>
  </si>
  <si>
    <t>CT3DL</t>
  </si>
  <si>
    <t>CT3DZ</t>
  </si>
  <si>
    <t>CT3EE</t>
  </si>
  <si>
    <t>CT3EN</t>
  </si>
  <si>
    <t>CT3KU</t>
  </si>
  <si>
    <t>VA7OO</t>
  </si>
  <si>
    <t>VA7AO</t>
  </si>
  <si>
    <t>VA7JMR</t>
  </si>
  <si>
    <t>VE7AXU</t>
  </si>
  <si>
    <t>VE7GM</t>
  </si>
  <si>
    <t>VE7KGK</t>
  </si>
  <si>
    <t>VE7UF</t>
  </si>
  <si>
    <t>VE7YBH</t>
  </si>
  <si>
    <t>VE7JH</t>
  </si>
  <si>
    <t>HZ1BW</t>
  </si>
  <si>
    <t>HZ1TL</t>
  </si>
  <si>
    <t>HZ1TT</t>
  </si>
  <si>
    <t>A71AD</t>
  </si>
  <si>
    <t>A71AM</t>
  </si>
  <si>
    <t>A71BZ</t>
  </si>
  <si>
    <t>A71CO</t>
  </si>
  <si>
    <t>A71CV</t>
  </si>
  <si>
    <t>A71EL</t>
  </si>
  <si>
    <t>A61BK</t>
  </si>
  <si>
    <t>PG5M</t>
  </si>
  <si>
    <t>K5GN</t>
  </si>
  <si>
    <t>N5OT</t>
  </si>
  <si>
    <t>N6AN</t>
  </si>
  <si>
    <t>N6TR</t>
  </si>
  <si>
    <t>9A1TT</t>
  </si>
  <si>
    <t>E70R</t>
  </si>
  <si>
    <t>E70T</t>
  </si>
  <si>
    <t>E74IW</t>
  </si>
  <si>
    <t>E76C</t>
  </si>
  <si>
    <t>E77DX</t>
  </si>
  <si>
    <t>E77E</t>
  </si>
  <si>
    <t>E77XZ</t>
  </si>
  <si>
    <t>LY2KJ</t>
  </si>
  <si>
    <t>E72U</t>
  </si>
  <si>
    <t>E77C</t>
  </si>
  <si>
    <t>F4AJS</t>
  </si>
  <si>
    <t>F4CWN</t>
  </si>
  <si>
    <t>F4DRT</t>
  </si>
  <si>
    <t>F4DXW</t>
  </si>
  <si>
    <t>F4EGZ</t>
  </si>
  <si>
    <t>F5TTU</t>
  </si>
  <si>
    <t>LY2BMX</t>
  </si>
  <si>
    <t>YL1ZS</t>
  </si>
  <si>
    <t>KRISTERS_MISA</t>
  </si>
  <si>
    <t>ARTURS_VASILJEVS</t>
  </si>
  <si>
    <t>LY1EE</t>
  </si>
  <si>
    <t>VA2UTC</t>
  </si>
  <si>
    <t>VE2JM</t>
  </si>
  <si>
    <t>YT1CW</t>
  </si>
  <si>
    <t>YT1RW</t>
  </si>
  <si>
    <t>YT8T</t>
  </si>
  <si>
    <t>YT1UR</t>
  </si>
  <si>
    <t>YU1WS</t>
  </si>
  <si>
    <t>RA9AA</t>
  </si>
  <si>
    <t>UH8A</t>
  </si>
  <si>
    <t>SE2T</t>
  </si>
  <si>
    <t>SM2LIY</t>
  </si>
  <si>
    <t>SM2WMV</t>
  </si>
  <si>
    <t>F4AJQ</t>
  </si>
  <si>
    <t>F4FLF</t>
  </si>
  <si>
    <t>F4TJE</t>
  </si>
  <si>
    <t>F4TTR</t>
  </si>
  <si>
    <t>F5GVA</t>
  </si>
  <si>
    <t>F5RAB</t>
  </si>
  <si>
    <t>F5VHQ</t>
  </si>
  <si>
    <t>F6BBO</t>
  </si>
  <si>
    <t>F6DZS</t>
  </si>
  <si>
    <t>F6JMT</t>
  </si>
  <si>
    <t>F8ATS</t>
  </si>
  <si>
    <t>F6CEL</t>
  </si>
  <si>
    <t>F5JVP</t>
  </si>
  <si>
    <t>F6ENO</t>
  </si>
  <si>
    <t>F5NKX</t>
  </si>
  <si>
    <t>F5UOW</t>
  </si>
  <si>
    <t>F5PED</t>
  </si>
  <si>
    <t>F5QF</t>
  </si>
  <si>
    <t>F5AGB</t>
  </si>
  <si>
    <t>F6FYA</t>
  </si>
  <si>
    <t>F6EMT</t>
  </si>
  <si>
    <t>F5OGL</t>
  </si>
  <si>
    <t>F5LBM</t>
  </si>
  <si>
    <t>F5PTM</t>
  </si>
  <si>
    <t>F6IIT</t>
  </si>
  <si>
    <t>LY1FW</t>
  </si>
  <si>
    <t>LY2FN</t>
  </si>
  <si>
    <t>LY3VP</t>
  </si>
  <si>
    <t>LY4S</t>
  </si>
  <si>
    <t>LY5T</t>
  </si>
  <si>
    <t>LY3X</t>
  </si>
  <si>
    <t>LY4K</t>
  </si>
  <si>
    <t>LZ3SM</t>
  </si>
  <si>
    <t>LZ3RM</t>
  </si>
  <si>
    <t>EA4AOC</t>
  </si>
  <si>
    <t>EA4FUF</t>
  </si>
  <si>
    <t>EA4GEL</t>
  </si>
  <si>
    <t>EA4AAQ</t>
  </si>
  <si>
    <t>YO3FPD</t>
  </si>
  <si>
    <t>CX5AO</t>
  </si>
  <si>
    <t>EA3GXJ</t>
  </si>
  <si>
    <t>IV3IYH</t>
  </si>
  <si>
    <t>EA1FAQ</t>
  </si>
  <si>
    <t>EA4ZK</t>
  </si>
  <si>
    <t>EA4CWN</t>
  </si>
  <si>
    <t>EC4TA</t>
  </si>
  <si>
    <t>HA5OV</t>
  </si>
  <si>
    <t>YU7CM</t>
  </si>
  <si>
    <t>YU7KC</t>
  </si>
  <si>
    <t>YT7DQ</t>
  </si>
  <si>
    <t>YT3DX</t>
  </si>
  <si>
    <t>YT5Z</t>
  </si>
  <si>
    <t>YT7BB</t>
  </si>
  <si>
    <t>YU9DX</t>
  </si>
  <si>
    <t>YU6DX</t>
  </si>
  <si>
    <t>RW9Y</t>
  </si>
  <si>
    <t>EA5FID</t>
  </si>
  <si>
    <t>EA5GTQ</t>
  </si>
  <si>
    <t>JG1VGX</t>
  </si>
  <si>
    <t>SV1BDO</t>
  </si>
  <si>
    <t>SV1CIB</t>
  </si>
  <si>
    <t>SV1CQG</t>
  </si>
  <si>
    <t>SV1CQK</t>
  </si>
  <si>
    <t>SV1DPI</t>
  </si>
  <si>
    <t>SV1DPJ</t>
  </si>
  <si>
    <t>SV2FWV</t>
  </si>
  <si>
    <t>SV1HKZ</t>
  </si>
  <si>
    <t>SV2HQL</t>
  </si>
  <si>
    <t>SV1UK</t>
  </si>
  <si>
    <t>SV1RP</t>
  </si>
  <si>
    <t>EA5GS</t>
  </si>
  <si>
    <t>EA5KV</t>
  </si>
  <si>
    <t>EA5UF</t>
  </si>
  <si>
    <t>RY7Y</t>
  </si>
  <si>
    <t>RA6YDX</t>
  </si>
  <si>
    <t>UA6YN</t>
  </si>
  <si>
    <t>RU7A</t>
  </si>
  <si>
    <t>DL9NDS</t>
  </si>
  <si>
    <t>R3GG</t>
  </si>
  <si>
    <t>R3GM</t>
  </si>
  <si>
    <t>RA3XAR</t>
  </si>
  <si>
    <t>RK3QS</t>
  </si>
  <si>
    <t>RN3GQ</t>
  </si>
  <si>
    <t>RT3G</t>
  </si>
  <si>
    <t>CE3WDH</t>
  </si>
  <si>
    <t>CE3WDD</t>
  </si>
  <si>
    <t>CE3OEV</t>
  </si>
  <si>
    <t>CE1VIL</t>
  </si>
  <si>
    <t>YO4NA</t>
  </si>
  <si>
    <t>YO4NF</t>
  </si>
  <si>
    <t>PA-10729</t>
  </si>
  <si>
    <t>PA-11137</t>
  </si>
  <si>
    <t>PA1ENG</t>
  </si>
  <si>
    <t>PA1JAV</t>
  </si>
  <si>
    <t>PA3GUU</t>
  </si>
  <si>
    <t>PA7ADA</t>
  </si>
  <si>
    <t>PC7C</t>
  </si>
  <si>
    <t>PD0NMF</t>
  </si>
  <si>
    <t>PD9PSG</t>
  </si>
  <si>
    <t>PE1OFJ</t>
  </si>
  <si>
    <t>PE1PYZ</t>
  </si>
  <si>
    <t>PG9W</t>
  </si>
  <si>
    <t>PA0NCV</t>
  </si>
  <si>
    <t>PA1FW</t>
  </si>
  <si>
    <t>PA3FD</t>
  </si>
  <si>
    <t>PA3HK</t>
  </si>
  <si>
    <t>R9XC</t>
  </si>
  <si>
    <t>RA9XU</t>
  </si>
  <si>
    <t>RM9X</t>
  </si>
  <si>
    <t>UA9XF</t>
  </si>
  <si>
    <t>UA9XL</t>
  </si>
  <si>
    <t>RC8X</t>
  </si>
  <si>
    <t>UA9FGR</t>
  </si>
  <si>
    <t>GM0FSV</t>
  </si>
  <si>
    <t>MM0WSK</t>
  </si>
  <si>
    <t>2M0USE</t>
  </si>
  <si>
    <t>MM3RFV</t>
  </si>
  <si>
    <t>MM0RSI</t>
  </si>
  <si>
    <t>MM0MYL</t>
  </si>
  <si>
    <t>MM0HST</t>
  </si>
  <si>
    <t>MM0OKG</t>
  </si>
  <si>
    <t>MM0GCF</t>
  </si>
  <si>
    <t>MMOTIA</t>
  </si>
  <si>
    <t>GM4UYE</t>
  </si>
  <si>
    <t>2M0VVS</t>
  </si>
  <si>
    <t>MM6HUT</t>
  </si>
  <si>
    <t>GM4NTX</t>
  </si>
  <si>
    <t>MM0POD</t>
  </si>
  <si>
    <t>MM6HXY</t>
  </si>
  <si>
    <t>MM0OPX</t>
  </si>
  <si>
    <t>GM6KDD</t>
  </si>
  <si>
    <t>LOUISE</t>
  </si>
  <si>
    <t>RA0ADZ</t>
  </si>
  <si>
    <t>5B4AMF</t>
  </si>
  <si>
    <t>5B4AJZ</t>
  </si>
  <si>
    <t>5B4AKW</t>
  </si>
  <si>
    <t>5B4AKK</t>
  </si>
  <si>
    <t>POLYDORIDES</t>
  </si>
  <si>
    <t>RAFAEL</t>
  </si>
  <si>
    <t>SM0XMU</t>
  </si>
  <si>
    <t>SA0BJL</t>
  </si>
  <si>
    <t>SM0DSG</t>
  </si>
  <si>
    <t>SM0FDO</t>
  </si>
  <si>
    <t>RW6HJV</t>
  </si>
  <si>
    <t>DS3GLW</t>
  </si>
  <si>
    <t>G4UEM</t>
  </si>
  <si>
    <t>SM3FJF</t>
  </si>
  <si>
    <t>SM3EAE</t>
  </si>
  <si>
    <t>YB2CPO</t>
  </si>
  <si>
    <t>YB2MVD</t>
  </si>
  <si>
    <t>YB2UTX</t>
  </si>
  <si>
    <t>YB2EUZ</t>
  </si>
  <si>
    <t>YC2WWW</t>
  </si>
  <si>
    <t>YC2USI</t>
  </si>
  <si>
    <t>YC2BG</t>
  </si>
  <si>
    <t>YC2WAN</t>
  </si>
  <si>
    <t>MM0GOR</t>
  </si>
  <si>
    <t>MM0GHM</t>
  </si>
  <si>
    <t>2M0VNW</t>
  </si>
  <si>
    <t>2M0YFR</t>
  </si>
  <si>
    <t>GM7AAJ</t>
  </si>
  <si>
    <t>GM3OZB</t>
  </si>
  <si>
    <t>GM0DJG</t>
  </si>
  <si>
    <t>RA4HBS</t>
  </si>
  <si>
    <t>RN4HHA</t>
  </si>
  <si>
    <t>UT5SI</t>
  </si>
  <si>
    <t>G3NII</t>
  </si>
  <si>
    <t>K2QMF, AA2DC, AA2FB</t>
  </si>
  <si>
    <t>K1ZM, VE1RGB, N2NT</t>
  </si>
  <si>
    <t>UA9CDV, N1UO, NU3C, W3UA</t>
  </si>
  <si>
    <t>K1LZ, K1VR, W1UE, K3JO, N8BO, AE2W, KB1RDZ</t>
  </si>
  <si>
    <t>K2LE, N2UN, W1VE, K2SX</t>
  </si>
  <si>
    <t>KB1H, AA1CE, K1EBY, KM1X, NB1U, NR1X, UA3AGW, W1UJ</t>
  </si>
  <si>
    <t>K1EP, K1MK, K1TWF, NF1D, NT2X, WO1N</t>
  </si>
  <si>
    <t>K4BAI, KU8E, W1FJ, K1XM</t>
  </si>
  <si>
    <t>K3LR, N2NC, N5UM, KB8VAO, W5OV, W2RQ, K3LA, K8CX, N3SD, K1AR, N2NT, DL6LAU, K3UA, N3GJ, LU7DW, WM2H</t>
  </si>
  <si>
    <t>K1XX, W1MD, K2NG, NA2AA, KM3T, WA3LRO</t>
  </si>
  <si>
    <t>KC1XX, DG3FK, DL2SAX, K1EA, K1ZO, N1KWF, W1FV, WA1Z, WC1M</t>
  </si>
  <si>
    <t>K2DM, G3NKC, G4XUM, GM4AFF</t>
  </si>
  <si>
    <t>N3OC, WT3Q, N3BNA, AB2E, W2BZR, K3GEG, I2WIJ, HB9OCR, JH5GHM, PY2NY</t>
  </si>
  <si>
    <t>P43A, W2GD, W6LD</t>
  </si>
  <si>
    <t>W2RE, WW2DX, AB3CX, K2CYE, W2EG</t>
  </si>
  <si>
    <t>K3LR, K3UA, G4TSH, N2NC, K5GN, W2RQ, N3SD, KL9A, M0DXR, N6TV, G4BUO, N3GJ, VE3FWA</t>
  </si>
  <si>
    <t>N3RS, N3RD, W8FJ, WA3LRO, NA3D, NG7M, W3FV</t>
  </si>
  <si>
    <t>AA7V, N3DXX</t>
  </si>
  <si>
    <t>WA2VYA, K4QE</t>
  </si>
  <si>
    <t>K8AZ, K8BL, K8MR, KE3X, W8CAR, W8WWV, WT8C</t>
  </si>
  <si>
    <t>DF9LJ, K2PLF, K8ND, KB7Q, N0KE, RW0CN, W0CG, W0NB</t>
  </si>
  <si>
    <t>JR0EFE, N4QX, SV3SJ, VA3SB</t>
  </si>
  <si>
    <t>A65BD, AA7A, EL2DT, G3SXW, G4IRN, N7CW, KC7V, KY7M</t>
  </si>
  <si>
    <t>DF4SA, DL2CC, EA9LZ, HA1AG, HA3NU, N5OT</t>
  </si>
  <si>
    <t>DK2OY, DJ0ZY, DJ2QV, DJ4MZ, DL5KUT, DL6RAI, OH6LI, OH7EA</t>
  </si>
  <si>
    <t>K4WI</t>
  </si>
  <si>
    <t>K8KI/4</t>
  </si>
  <si>
    <t>K8KI</t>
  </si>
  <si>
    <t>N4UC</t>
  </si>
  <si>
    <t>NT4H</t>
  </si>
  <si>
    <t>80M_L_U</t>
  </si>
  <si>
    <t>W4GV</t>
  </si>
  <si>
    <t>WA1FCN/4</t>
  </si>
  <si>
    <t>WA1FCN</t>
  </si>
  <si>
    <t>WA4ZOF</t>
  </si>
  <si>
    <t>MS</t>
  </si>
  <si>
    <t>ALBUQUERQUE DX ASSN</t>
  </si>
  <si>
    <t>AA5B</t>
  </si>
  <si>
    <t>K5DXX</t>
  </si>
  <si>
    <t>K8OZ/5</t>
  </si>
  <si>
    <t>15M_L_U</t>
  </si>
  <si>
    <t>NM5P</t>
  </si>
  <si>
    <t>W9YA/5</t>
  </si>
  <si>
    <t>20M_Q_U</t>
  </si>
  <si>
    <t>W9YA</t>
  </si>
  <si>
    <t>S55OO</t>
  </si>
  <si>
    <t>20M_H_U</t>
  </si>
  <si>
    <t>ALLEGHENY VALLEY RADIO ASSOCIATION</t>
  </si>
  <si>
    <t>KB3LIX</t>
  </si>
  <si>
    <t>KN3A</t>
  </si>
  <si>
    <t>ARIZONA OUTLAWS CONTEST CLUB</t>
  </si>
  <si>
    <t>AA7A</t>
  </si>
  <si>
    <t>AE7VA</t>
  </si>
  <si>
    <t>AF9W/7</t>
  </si>
  <si>
    <t>AF9W</t>
  </si>
  <si>
    <t>AK8E/7</t>
  </si>
  <si>
    <t>AK8E</t>
  </si>
  <si>
    <t>K5RR/7</t>
  </si>
  <si>
    <t>K6TUJ/7</t>
  </si>
  <si>
    <t>K6WSC/7</t>
  </si>
  <si>
    <t>K6WSC</t>
  </si>
  <si>
    <t>K7FLI</t>
  </si>
  <si>
    <t>K7HP</t>
  </si>
  <si>
    <t>K7IA/5</t>
  </si>
  <si>
    <t>K7IA</t>
  </si>
  <si>
    <t>K7JE</t>
  </si>
  <si>
    <t>K7JQ</t>
  </si>
  <si>
    <t>K7KR</t>
  </si>
  <si>
    <t>K7MY</t>
  </si>
  <si>
    <t>10M_H_A</t>
  </si>
  <si>
    <t>K7WP</t>
  </si>
  <si>
    <t>K9DR/7</t>
  </si>
  <si>
    <t>K9DR</t>
  </si>
  <si>
    <t>KE2VB/7</t>
  </si>
  <si>
    <t>KE2VB</t>
  </si>
  <si>
    <t>KE7DX</t>
  </si>
  <si>
    <t>15M_L_A</t>
  </si>
  <si>
    <t>KF7DYX</t>
  </si>
  <si>
    <t>KK7AC</t>
  </si>
  <si>
    <t>20M_L_A</t>
  </si>
  <si>
    <t>KO7AA</t>
  </si>
  <si>
    <t>KR2E/7</t>
  </si>
  <si>
    <t>KR2E</t>
  </si>
  <si>
    <t>KY7M</t>
  </si>
  <si>
    <t>N5BG</t>
  </si>
  <si>
    <t>N6SS/7</t>
  </si>
  <si>
    <t>40M_H_A</t>
  </si>
  <si>
    <t>N6SS</t>
  </si>
  <si>
    <t>N7AT</t>
  </si>
  <si>
    <t>M2</t>
  </si>
  <si>
    <t>W2AJW</t>
  </si>
  <si>
    <t>N7DD</t>
  </si>
  <si>
    <t>15M_H_U</t>
  </si>
  <si>
    <t>N7GP</t>
  </si>
  <si>
    <t>160M_H_U</t>
  </si>
  <si>
    <t>N5IA</t>
  </si>
  <si>
    <t>N7IR</t>
  </si>
  <si>
    <t>N7LR</t>
  </si>
  <si>
    <t>N7RK</t>
  </si>
  <si>
    <t>15M_H_A</t>
  </si>
  <si>
    <t>N9NA/7</t>
  </si>
  <si>
    <t>N9NA</t>
  </si>
  <si>
    <t>NF7D</t>
  </si>
  <si>
    <t>NI7R</t>
  </si>
  <si>
    <t>NO7T</t>
  </si>
  <si>
    <t>NR6M/7</t>
  </si>
  <si>
    <t>NR6M</t>
  </si>
  <si>
    <t>W0PAN/7</t>
  </si>
  <si>
    <t>W0PAN</t>
  </si>
  <si>
    <t>W1ZD/7</t>
  </si>
  <si>
    <t>W1ZD</t>
  </si>
  <si>
    <t>W2AJW/7</t>
  </si>
  <si>
    <t>W2RS/7</t>
  </si>
  <si>
    <t>W6XI/7</t>
  </si>
  <si>
    <t>W6XI</t>
  </si>
  <si>
    <t>W7A</t>
  </si>
  <si>
    <t>W6ZQ</t>
  </si>
  <si>
    <t>W7ISG</t>
  </si>
  <si>
    <t>10M_L_A</t>
  </si>
  <si>
    <t>W7ON</t>
  </si>
  <si>
    <t>W7PP</t>
  </si>
  <si>
    <t>W7RV</t>
  </si>
  <si>
    <t>W7WW</t>
  </si>
  <si>
    <t>W7ZR</t>
  </si>
  <si>
    <t>W8RA</t>
  </si>
  <si>
    <t>80M_H_A</t>
  </si>
  <si>
    <t>W8TK/7</t>
  </si>
  <si>
    <t>W8TK</t>
  </si>
  <si>
    <t>WA7LNW</t>
  </si>
  <si>
    <t>K6LL/7</t>
  </si>
  <si>
    <t>K6LL</t>
  </si>
  <si>
    <t>K7FA</t>
  </si>
  <si>
    <t>K7XZ</t>
  </si>
  <si>
    <t>K8BN</t>
  </si>
  <si>
    <t>KS5A/7</t>
  </si>
  <si>
    <t>KS5A</t>
  </si>
  <si>
    <t>N6VR/7</t>
  </si>
  <si>
    <t>N6VR</t>
  </si>
  <si>
    <t>NA2U</t>
  </si>
  <si>
    <t>AB_Q_U</t>
  </si>
  <si>
    <t>W6RLL/7</t>
  </si>
  <si>
    <t>W6RLL</t>
  </si>
  <si>
    <t>W6SDM/7</t>
  </si>
  <si>
    <t>W6SDM</t>
  </si>
  <si>
    <t>160M_H_A</t>
  </si>
  <si>
    <t>W7/DL1UF</t>
  </si>
  <si>
    <t>W7RH</t>
  </si>
  <si>
    <t>W7SW</t>
  </si>
  <si>
    <t>W8AEF/7</t>
  </si>
  <si>
    <t>W8AEF</t>
  </si>
  <si>
    <t>W9CF/7</t>
  </si>
  <si>
    <t>W9CF</t>
  </si>
  <si>
    <t>BADGER CONTESTERS</t>
  </si>
  <si>
    <t>ND9Z</t>
  </si>
  <si>
    <t>W9FZ</t>
  </si>
  <si>
    <t>BERGEN ARA</t>
  </si>
  <si>
    <t>K2DSL</t>
  </si>
  <si>
    <t>W2AW</t>
  </si>
  <si>
    <t>W2JEK</t>
  </si>
  <si>
    <t>WA2LXE</t>
  </si>
  <si>
    <t>K2JT</t>
  </si>
  <si>
    <t>K2TWI</t>
  </si>
  <si>
    <t>K2ZC</t>
  </si>
  <si>
    <t>BLUE RIDGE AMATEUR RADIO CLUB</t>
  </si>
  <si>
    <t>AI4GR</t>
  </si>
  <si>
    <t>K2SST/4</t>
  </si>
  <si>
    <t>K2SST</t>
  </si>
  <si>
    <t>NA4X</t>
  </si>
  <si>
    <t>BORING AMATEUR RADIO CLUB</t>
  </si>
  <si>
    <t>W7AT</t>
  </si>
  <si>
    <t>W7EW</t>
  </si>
  <si>
    <t>BRAZOS VALLEY AMATEUR RADIO CLUB</t>
  </si>
  <si>
    <t>K0NM/5</t>
  </si>
  <si>
    <t>K0NM</t>
  </si>
  <si>
    <t>K5HTB</t>
  </si>
  <si>
    <t>K5LJ</t>
  </si>
  <si>
    <t>N5DTT</t>
  </si>
  <si>
    <t>BRISTOL (TN/VA) ARC</t>
  </si>
  <si>
    <t>AA4DD</t>
  </si>
  <si>
    <t>K4BGV</t>
  </si>
  <si>
    <t>K4CWA</t>
  </si>
  <si>
    <t>K4EDI</t>
  </si>
  <si>
    <t>K4FJW</t>
  </si>
  <si>
    <t>KA4R</t>
  </si>
  <si>
    <t>KJ4ZIT</t>
  </si>
  <si>
    <t>N4DW</t>
  </si>
  <si>
    <t>N8FF/4</t>
  </si>
  <si>
    <t>N8FF</t>
  </si>
  <si>
    <t>W4TTM</t>
  </si>
  <si>
    <t>CAROLINA DX ASSOCIATION</t>
  </si>
  <si>
    <t>AA4R/8</t>
  </si>
  <si>
    <t>AA4R</t>
  </si>
  <si>
    <t>AD4IE</t>
  </si>
  <si>
    <t>K2SD/4</t>
  </si>
  <si>
    <t>K2SD</t>
  </si>
  <si>
    <t>K2SX/4</t>
  </si>
  <si>
    <t>K2SX</t>
  </si>
  <si>
    <t>K4CEB</t>
  </si>
  <si>
    <t>K4DXA</t>
  </si>
  <si>
    <t>K4LY</t>
  </si>
  <si>
    <t>K4UWH</t>
  </si>
  <si>
    <t>K5EK/4</t>
  </si>
  <si>
    <t>K5EK</t>
  </si>
  <si>
    <t>K6RM/4</t>
  </si>
  <si>
    <t>K6RM</t>
  </si>
  <si>
    <t>K8YC/4</t>
  </si>
  <si>
    <t>K8YC</t>
  </si>
  <si>
    <t>KS4S</t>
  </si>
  <si>
    <t>KU4V</t>
  </si>
  <si>
    <t>KY4P</t>
  </si>
  <si>
    <t>KZ2I/4</t>
  </si>
  <si>
    <t>KZ2I</t>
  </si>
  <si>
    <t>N2TU/4</t>
  </si>
  <si>
    <t>N2TU</t>
  </si>
  <si>
    <t>N4APR</t>
  </si>
  <si>
    <t>N4PQX</t>
  </si>
  <si>
    <t>N4ZC</t>
  </si>
  <si>
    <t>PJ7/WW4CP</t>
  </si>
  <si>
    <t>NV4A</t>
  </si>
  <si>
    <t>W1AJT/4</t>
  </si>
  <si>
    <t>W1AJT</t>
  </si>
  <si>
    <t>W3GQ/4</t>
  </si>
  <si>
    <t>W3GQ</t>
  </si>
  <si>
    <t>W3NC/4</t>
  </si>
  <si>
    <t>W3NC</t>
  </si>
  <si>
    <t>W3OA/4</t>
  </si>
  <si>
    <t>W3OA</t>
  </si>
  <si>
    <t>W3SA/4</t>
  </si>
  <si>
    <t>W3SA</t>
  </si>
  <si>
    <t>W3ZL/4</t>
  </si>
  <si>
    <t>W3ZL</t>
  </si>
  <si>
    <t>W4TUN</t>
  </si>
  <si>
    <t>W4WNT</t>
  </si>
  <si>
    <t>W4ZV</t>
  </si>
  <si>
    <t>W7DO/4</t>
  </si>
  <si>
    <t>W7DO</t>
  </si>
  <si>
    <t>W7WZ/4</t>
  </si>
  <si>
    <t>W7WZ</t>
  </si>
  <si>
    <t>AA4V</t>
  </si>
  <si>
    <t>IN3QBR</t>
  </si>
  <si>
    <t>K4KAY</t>
  </si>
  <si>
    <t>40M_L_U</t>
  </si>
  <si>
    <t>N4UEZ</t>
  </si>
  <si>
    <t>W4CWA</t>
  </si>
  <si>
    <t>W4HG</t>
  </si>
  <si>
    <t>WW4CP</t>
  </si>
  <si>
    <t>WW4DD</t>
  </si>
  <si>
    <t>CENTRAL ARIZONA DX ASSOCIATION</t>
  </si>
  <si>
    <t>K7TR</t>
  </si>
  <si>
    <t>NQ7R</t>
  </si>
  <si>
    <t>DL3VZL</t>
  </si>
  <si>
    <t>40M_Q_U</t>
  </si>
  <si>
    <t>CENTRAL TEXAS DX AND CONTEST CLUB</t>
  </si>
  <si>
    <t>AC4CA/5</t>
  </si>
  <si>
    <t>AC4CA</t>
  </si>
  <si>
    <t>K3TD/5</t>
  </si>
  <si>
    <t>K3TD</t>
  </si>
  <si>
    <t>K5LLA</t>
  </si>
  <si>
    <t>K5TR</t>
  </si>
  <si>
    <t>K5WA</t>
  </si>
  <si>
    <t>KJ5T</t>
  </si>
  <si>
    <t>KM4DR/5</t>
  </si>
  <si>
    <t>KM4DR</t>
  </si>
  <si>
    <t>KU5B</t>
  </si>
  <si>
    <t>N5AA</t>
  </si>
  <si>
    <t>K5NA</t>
  </si>
  <si>
    <t>N5AW</t>
  </si>
  <si>
    <t>N5KF</t>
  </si>
  <si>
    <t>N5XJ</t>
  </si>
  <si>
    <t>N5YV</t>
  </si>
  <si>
    <t>NX5M</t>
  </si>
  <si>
    <t>W5ASP</t>
  </si>
  <si>
    <t>W5GAI</t>
  </si>
  <si>
    <t>10M_Q_U</t>
  </si>
  <si>
    <t>AA5VU</t>
  </si>
  <si>
    <t>AB5K</t>
  </si>
  <si>
    <t>K6ZB</t>
  </si>
  <si>
    <t>20M_H_A</t>
  </si>
  <si>
    <t>N3BB/5</t>
  </si>
  <si>
    <t>N3BB</t>
  </si>
  <si>
    <t>N5DO</t>
  </si>
  <si>
    <t>N5XZ</t>
  </si>
  <si>
    <t>N5ZK</t>
  </si>
  <si>
    <t>N9NM/5</t>
  </si>
  <si>
    <t>N9NM</t>
  </si>
  <si>
    <t>N9OF/5</t>
  </si>
  <si>
    <t>N9OF</t>
  </si>
  <si>
    <t>W5VX</t>
  </si>
  <si>
    <t>WD5IYT</t>
  </si>
  <si>
    <t>CTRI CONTEST GROUP</t>
  </si>
  <si>
    <t>K3IU/1</t>
  </si>
  <si>
    <t>K3IU</t>
  </si>
  <si>
    <t>KS1J</t>
  </si>
  <si>
    <t>W1DX</t>
  </si>
  <si>
    <t>W1AN</t>
  </si>
  <si>
    <t>W1WBB</t>
  </si>
  <si>
    <t>WB1I</t>
  </si>
  <si>
    <t>K1DM</t>
  </si>
  <si>
    <t>KI1G</t>
  </si>
  <si>
    <t>N1HRA</t>
  </si>
  <si>
    <t>DELARA CONTEST TEAM</t>
  </si>
  <si>
    <t>N2OPW/8</t>
  </si>
  <si>
    <t>N2OPW</t>
  </si>
  <si>
    <t>N9AUG/8</t>
  </si>
  <si>
    <t>N9AUG</t>
  </si>
  <si>
    <t>NT8Z</t>
  </si>
  <si>
    <t>K8MP</t>
  </si>
  <si>
    <t>K8ROX</t>
  </si>
  <si>
    <t>KV8Q</t>
  </si>
  <si>
    <t>N8OB</t>
  </si>
  <si>
    <t>W8KTQ</t>
  </si>
  <si>
    <t>WD8KNC</t>
  </si>
  <si>
    <t>DELAWARE LEHIGH AMATEUR RADIO CLUB</t>
  </si>
  <si>
    <t>AC7HU/3</t>
  </si>
  <si>
    <t>AC7HU</t>
  </si>
  <si>
    <t>NB3R</t>
  </si>
  <si>
    <t>KB3CTX</t>
  </si>
  <si>
    <t>N3QO</t>
  </si>
  <si>
    <t>NJ3I</t>
  </si>
  <si>
    <t>WI2E/3</t>
  </si>
  <si>
    <t>WI2E</t>
  </si>
  <si>
    <t>DFW CONTEST GROUP</t>
  </si>
  <si>
    <t>AD5XD</t>
  </si>
  <si>
    <t>K5CX</t>
  </si>
  <si>
    <t>K5DHY</t>
  </si>
  <si>
    <t>K5HTE</t>
  </si>
  <si>
    <t>K5IID</t>
  </si>
  <si>
    <t>K9MK/5</t>
  </si>
  <si>
    <t>K9MK</t>
  </si>
  <si>
    <t>KV5Q</t>
  </si>
  <si>
    <t>N0RB/5</t>
  </si>
  <si>
    <t>N0RB</t>
  </si>
  <si>
    <t>N3BUO/5</t>
  </si>
  <si>
    <t>N3BUO</t>
  </si>
  <si>
    <t>N5JR</t>
  </si>
  <si>
    <t>N5TIT</t>
  </si>
  <si>
    <t>NT5V</t>
  </si>
  <si>
    <t>NV5E</t>
  </si>
  <si>
    <t>W0VX/5</t>
  </si>
  <si>
    <t>W0VX</t>
  </si>
  <si>
    <t>W5CUB</t>
  </si>
  <si>
    <t>W5JNP</t>
  </si>
  <si>
    <t>WA5RML</t>
  </si>
  <si>
    <t>AC5T</t>
  </si>
  <si>
    <t>K5BG</t>
  </si>
  <si>
    <t>K5MBA</t>
  </si>
  <si>
    <t>K5ND</t>
  </si>
  <si>
    <t>K5RT</t>
  </si>
  <si>
    <t>KE5FXE</t>
  </si>
  <si>
    <t>N5NU</t>
  </si>
  <si>
    <t>N5PG</t>
  </si>
  <si>
    <t>N5PO</t>
  </si>
  <si>
    <t>N5QQ</t>
  </si>
  <si>
    <t>N5UI</t>
  </si>
  <si>
    <t>NC5O</t>
  </si>
  <si>
    <t>NM5M</t>
  </si>
  <si>
    <t>NR5M</t>
  </si>
  <si>
    <t>40M_H_U</t>
  </si>
  <si>
    <t>K5GA</t>
  </si>
  <si>
    <t>W0MM/5</t>
  </si>
  <si>
    <t>W0MM</t>
  </si>
  <si>
    <t>W8FN/5</t>
  </si>
  <si>
    <t>W8FN</t>
  </si>
  <si>
    <t>WX0B/5</t>
  </si>
  <si>
    <t>AD5Q</t>
  </si>
  <si>
    <t>80M_L_A</t>
  </si>
  <si>
    <t>EASTERN IOWA DX ASSN</t>
  </si>
  <si>
    <t>WB0LJK</t>
  </si>
  <si>
    <t>KC0VKN</t>
  </si>
  <si>
    <t>NY0V</t>
  </si>
  <si>
    <t>WB8ZRL/0</t>
  </si>
  <si>
    <t>FLORIDA CONTEST GROUP</t>
  </si>
  <si>
    <t>AD4ES</t>
  </si>
  <si>
    <t>KG4IPO</t>
  </si>
  <si>
    <t>AD4Z</t>
  </si>
  <si>
    <t>C6AZZ</t>
  </si>
  <si>
    <t>KQ8Z</t>
  </si>
  <si>
    <t>K1HG/4</t>
  </si>
  <si>
    <t>K1HG</t>
  </si>
  <si>
    <t>K1KNQ/4</t>
  </si>
  <si>
    <t>K1KNQ</t>
  </si>
  <si>
    <t>K1PT/4</t>
  </si>
  <si>
    <t>K1PT</t>
  </si>
  <si>
    <t>K1TO/4</t>
  </si>
  <si>
    <t>K1TO</t>
  </si>
  <si>
    <t>K3TW/4</t>
  </si>
  <si>
    <t>K3TW</t>
  </si>
  <si>
    <t>K4ADR</t>
  </si>
  <si>
    <t>K4CC</t>
  </si>
  <si>
    <t>80M_H_U</t>
  </si>
  <si>
    <t>K4DMH</t>
  </si>
  <si>
    <t>K4GOP</t>
  </si>
  <si>
    <t>K4LQ</t>
  </si>
  <si>
    <t>K4MF</t>
  </si>
  <si>
    <t>K4MM</t>
  </si>
  <si>
    <t>K4XS</t>
  </si>
  <si>
    <t>K5AUP/4</t>
  </si>
  <si>
    <t>K5AUP</t>
  </si>
  <si>
    <t>K8NZ/4</t>
  </si>
  <si>
    <t>K8NZ</t>
  </si>
  <si>
    <t>KD4ACG</t>
  </si>
  <si>
    <t>KK4CIS</t>
  </si>
  <si>
    <t>N2ESP/4</t>
  </si>
  <si>
    <t>N2ESP</t>
  </si>
  <si>
    <t>N4BP</t>
  </si>
  <si>
    <t>N4DL</t>
  </si>
  <si>
    <t>20M_L_U</t>
  </si>
  <si>
    <t>N4DXI</t>
  </si>
  <si>
    <t>N4EK</t>
  </si>
  <si>
    <t>N4KW</t>
  </si>
  <si>
    <t>N4LZ</t>
  </si>
  <si>
    <t>N4WO</t>
  </si>
  <si>
    <t>N4WW</t>
  </si>
  <si>
    <t>N6AR/4</t>
  </si>
  <si>
    <t>N6AR</t>
  </si>
  <si>
    <t>N9CM/4</t>
  </si>
  <si>
    <t>N9CM</t>
  </si>
  <si>
    <t>NG4L</t>
  </si>
  <si>
    <t>NH2T</t>
  </si>
  <si>
    <t>N2NL</t>
  </si>
  <si>
    <t>NJ2F/4</t>
  </si>
  <si>
    <t>NJ2F</t>
  </si>
  <si>
    <t>NN4X</t>
  </si>
  <si>
    <t>NP2X</t>
  </si>
  <si>
    <t>K9VV</t>
  </si>
  <si>
    <t>NP3CW</t>
  </si>
  <si>
    <t>NT4TS</t>
  </si>
  <si>
    <t>NY4I</t>
  </si>
  <si>
    <t>W4AS</t>
  </si>
  <si>
    <t>W4CU</t>
  </si>
  <si>
    <t>W4EBA</t>
  </si>
  <si>
    <t>W4GKA</t>
  </si>
  <si>
    <t>W4JS</t>
  </si>
  <si>
    <t>W4KPG</t>
  </si>
  <si>
    <t>W4LWZ</t>
  </si>
  <si>
    <t>W4MAY</t>
  </si>
  <si>
    <t>W4QN</t>
  </si>
  <si>
    <t>WB2REM/4</t>
  </si>
  <si>
    <t>WB2REM</t>
  </si>
  <si>
    <t>WW4B</t>
  </si>
  <si>
    <t>WW4E</t>
  </si>
  <si>
    <t>N8KH</t>
  </si>
  <si>
    <t>C6AKQ</t>
  </si>
  <si>
    <t>K2EUH/4</t>
  </si>
  <si>
    <t>K2EUH</t>
  </si>
  <si>
    <t>K4PG</t>
  </si>
  <si>
    <t>K5KG/4</t>
  </si>
  <si>
    <t>K5KG</t>
  </si>
  <si>
    <t>K9IA/4</t>
  </si>
  <si>
    <t>K9IA</t>
  </si>
  <si>
    <t>K9OM</t>
  </si>
  <si>
    <t>KE1F/4</t>
  </si>
  <si>
    <t>KE1F</t>
  </si>
  <si>
    <t>KN4Y</t>
  </si>
  <si>
    <t>KQ8Z/4</t>
  </si>
  <si>
    <t>N4AO</t>
  </si>
  <si>
    <t>WC4E</t>
  </si>
  <si>
    <t>N4CC</t>
  </si>
  <si>
    <t>N4CJ</t>
  </si>
  <si>
    <t>N4LF</t>
  </si>
  <si>
    <t>N4TB</t>
  </si>
  <si>
    <t>N4UU</t>
  </si>
  <si>
    <t>WF3C</t>
  </si>
  <si>
    <t>NA4CW</t>
  </si>
  <si>
    <t>NX4N</t>
  </si>
  <si>
    <t>W3WW/4</t>
  </si>
  <si>
    <t>W3WW</t>
  </si>
  <si>
    <t>W4/G3LIK</t>
  </si>
  <si>
    <t>G3LIK</t>
  </si>
  <si>
    <t>W4OX</t>
  </si>
  <si>
    <t>W4TSP</t>
  </si>
  <si>
    <t>W4ZGR</t>
  </si>
  <si>
    <t>WB4TDH</t>
  </si>
  <si>
    <t>WD4AHZ</t>
  </si>
  <si>
    <t>WN4R</t>
  </si>
  <si>
    <t>FORT WAYNE RADIO CLUB</t>
  </si>
  <si>
    <t>WD9CVI</t>
  </si>
  <si>
    <t>KU8T/9</t>
  </si>
  <si>
    <t>KU8T</t>
  </si>
  <si>
    <t>W9GT</t>
  </si>
  <si>
    <t>FRANKFORD RADIO CLUB</t>
  </si>
  <si>
    <t>AA1K/3</t>
  </si>
  <si>
    <t>AA1K</t>
  </si>
  <si>
    <t>AA3B</t>
  </si>
  <si>
    <t>AA3K</t>
  </si>
  <si>
    <t>AB2IO</t>
  </si>
  <si>
    <t>AF3I</t>
  </si>
  <si>
    <t>K2AX</t>
  </si>
  <si>
    <t>KV2M</t>
  </si>
  <si>
    <t>K2CJ</t>
  </si>
  <si>
    <t>K2QPN</t>
  </si>
  <si>
    <t>K3ATO</t>
  </si>
  <si>
    <t>K3BZ</t>
  </si>
  <si>
    <t>K3FT</t>
  </si>
  <si>
    <t>K3IPK</t>
  </si>
  <si>
    <t>K3MD</t>
  </si>
  <si>
    <t>K3NM</t>
  </si>
  <si>
    <t>K3OO</t>
  </si>
  <si>
    <t>K3PP</t>
  </si>
  <si>
    <t>K3QF</t>
  </si>
  <si>
    <t>K3SWZ</t>
  </si>
  <si>
    <t>K3TEJ</t>
  </si>
  <si>
    <t>K3TUF</t>
  </si>
  <si>
    <t>K3VA</t>
  </si>
  <si>
    <t>K3WGR</t>
  </si>
  <si>
    <t>K3WW</t>
  </si>
  <si>
    <t>K3YD</t>
  </si>
  <si>
    <t>KC3WX</t>
  </si>
  <si>
    <t>KF3B</t>
  </si>
  <si>
    <t>KP2M</t>
  </si>
  <si>
    <t>K3CT</t>
  </si>
  <si>
    <t>N1IBM/2</t>
  </si>
  <si>
    <t>N1IBM</t>
  </si>
  <si>
    <t>N2MM</t>
  </si>
  <si>
    <t>N2RJ</t>
  </si>
  <si>
    <t>N2RM</t>
  </si>
  <si>
    <t>N2SR</t>
  </si>
  <si>
    <t>N2VM</t>
  </si>
  <si>
    <t>N2VW</t>
  </si>
  <si>
    <t>N3AD</t>
  </si>
  <si>
    <t>N3DXX</t>
  </si>
  <si>
    <t>N3MX</t>
  </si>
  <si>
    <t>N3RD</t>
  </si>
  <si>
    <t>N3RJ</t>
  </si>
  <si>
    <t>N3ZA</t>
  </si>
  <si>
    <t>N8NA/3</t>
  </si>
  <si>
    <t>N8NA</t>
  </si>
  <si>
    <t>MM</t>
  </si>
  <si>
    <t>N2WKS</t>
  </si>
  <si>
    <t>NE3F</t>
  </si>
  <si>
    <t>N3OW</t>
  </si>
  <si>
    <t>NG3J</t>
  </si>
  <si>
    <t>NK3Y</t>
  </si>
  <si>
    <t>NN3Q</t>
  </si>
  <si>
    <t>NW3H</t>
  </si>
  <si>
    <t>VE2DXY</t>
  </si>
  <si>
    <t>VE3CWU</t>
  </si>
  <si>
    <t>W0BR/3</t>
  </si>
  <si>
    <t>W0BR</t>
  </si>
  <si>
    <t>W1GD/2</t>
  </si>
  <si>
    <t>W1GD</t>
  </si>
  <si>
    <t>W2CG</t>
  </si>
  <si>
    <t>KU2C</t>
  </si>
  <si>
    <t>W2ID</t>
  </si>
  <si>
    <t>W2IRT</t>
  </si>
  <si>
    <t>W2JJ</t>
  </si>
  <si>
    <t>WA2VUN</t>
  </si>
  <si>
    <t>W2LE</t>
  </si>
  <si>
    <t>W2MC</t>
  </si>
  <si>
    <t>W2NO</t>
  </si>
  <si>
    <t>W2RD</t>
  </si>
  <si>
    <t>W2RE</t>
  </si>
  <si>
    <t>W2UDT</t>
  </si>
  <si>
    <t>W2VQ</t>
  </si>
  <si>
    <t>W2YC</t>
  </si>
  <si>
    <t>W2YR</t>
  </si>
  <si>
    <t>W3BGN</t>
  </si>
  <si>
    <t>W3CF</t>
  </si>
  <si>
    <t>W3EA</t>
  </si>
  <si>
    <t>W3FIZ</t>
  </si>
  <si>
    <t>W3FV</t>
  </si>
  <si>
    <t>W3GK</t>
  </si>
  <si>
    <t>W3GM</t>
  </si>
  <si>
    <t>K3ND</t>
  </si>
  <si>
    <t>W3IZ/1</t>
  </si>
  <si>
    <t>W3IZ</t>
  </si>
  <si>
    <t>W3KB</t>
  </si>
  <si>
    <t>W3MF</t>
  </si>
  <si>
    <t>K3PH</t>
  </si>
  <si>
    <t>W3SQ</t>
  </si>
  <si>
    <t>WB3IWC</t>
  </si>
  <si>
    <t>W8FJ/3</t>
  </si>
  <si>
    <t>W8FJ</t>
  </si>
  <si>
    <t>WA3F</t>
  </si>
  <si>
    <t>WP2XX</t>
  </si>
  <si>
    <t>AA3DF</t>
  </si>
  <si>
    <t>W3CC</t>
  </si>
  <si>
    <t>AB2E</t>
  </si>
  <si>
    <t>AB3AH</t>
  </si>
  <si>
    <t>K3ZV</t>
  </si>
  <si>
    <t>K2GN</t>
  </si>
  <si>
    <t>K2K</t>
  </si>
  <si>
    <t>K2NG</t>
  </si>
  <si>
    <t>K2SQS</t>
  </si>
  <si>
    <t>K3JGJ</t>
  </si>
  <si>
    <t>K9RS/3</t>
  </si>
  <si>
    <t>K9RS</t>
  </si>
  <si>
    <t>KD3TB</t>
  </si>
  <si>
    <t>KQ2M/1</t>
  </si>
  <si>
    <t>N2BA</t>
  </si>
  <si>
    <t>N2CQ</t>
  </si>
  <si>
    <t>N2ED</t>
  </si>
  <si>
    <t>N3KR</t>
  </si>
  <si>
    <t>N3NA</t>
  </si>
  <si>
    <t>N3NR</t>
  </si>
  <si>
    <t>N3RW</t>
  </si>
  <si>
    <t>P40W</t>
  </si>
  <si>
    <t>W2GD</t>
  </si>
  <si>
    <t>V26K</t>
  </si>
  <si>
    <t>VE3THX</t>
  </si>
  <si>
    <t>VP2MMM</t>
  </si>
  <si>
    <t>W2EN</t>
  </si>
  <si>
    <t>W2LCQ</t>
  </si>
  <si>
    <t>AB_Q_A</t>
  </si>
  <si>
    <t>W3FVT</t>
  </si>
  <si>
    <t>WQ2N</t>
  </si>
  <si>
    <t>WT3Q</t>
  </si>
  <si>
    <t>GEORGIA CONTEST GROUP</t>
  </si>
  <si>
    <t>AI4UN</t>
  </si>
  <si>
    <t>KE4CQ</t>
  </si>
  <si>
    <t>N4OO</t>
  </si>
  <si>
    <t>N4PN</t>
  </si>
  <si>
    <t>N4VDL</t>
  </si>
  <si>
    <t>NN4RR</t>
  </si>
  <si>
    <t>TI8M</t>
  </si>
  <si>
    <t>W4XO</t>
  </si>
  <si>
    <t>W4BQF</t>
  </si>
  <si>
    <t>WA1F/4</t>
  </si>
  <si>
    <t>WA1S</t>
  </si>
  <si>
    <t>WW4LL</t>
  </si>
  <si>
    <t>N2WF</t>
  </si>
  <si>
    <t>K1ZZI/4</t>
  </si>
  <si>
    <t>K1ZZI</t>
  </si>
  <si>
    <t>K4SSU</t>
  </si>
  <si>
    <t>KB4KBS</t>
  </si>
  <si>
    <t>N4RJ</t>
  </si>
  <si>
    <t>N5VI/4</t>
  </si>
  <si>
    <t>N5VI</t>
  </si>
  <si>
    <t>ND4V</t>
  </si>
  <si>
    <t>W4BW</t>
  </si>
  <si>
    <t>WA1S/4</t>
  </si>
  <si>
    <t>WA2MBP/4</t>
  </si>
  <si>
    <t>WA2MBP</t>
  </si>
  <si>
    <t>GRAND MESA CONTESTERS OF COLORADO</t>
  </si>
  <si>
    <t>AD1C/0</t>
  </si>
  <si>
    <t>AD1C</t>
  </si>
  <si>
    <t>K0ALT</t>
  </si>
  <si>
    <t>K0AV</t>
  </si>
  <si>
    <t>K0EU</t>
  </si>
  <si>
    <t>K0ZX</t>
  </si>
  <si>
    <t>K9MWM/0</t>
  </si>
  <si>
    <t>K9MWM</t>
  </si>
  <si>
    <t>KO7X</t>
  </si>
  <si>
    <t>KQ0C</t>
  </si>
  <si>
    <t>N0HF</t>
  </si>
  <si>
    <t>N0KE</t>
  </si>
  <si>
    <t>N0VD</t>
  </si>
  <si>
    <t>W0ETT</t>
  </si>
  <si>
    <t>W0RAA</t>
  </si>
  <si>
    <t>W0RIC</t>
  </si>
  <si>
    <t>W0RO</t>
  </si>
  <si>
    <t>W2UP/0</t>
  </si>
  <si>
    <t>W2UP</t>
  </si>
  <si>
    <t>K0DU</t>
  </si>
  <si>
    <t>K0CL</t>
  </si>
  <si>
    <t>K0FX</t>
  </si>
  <si>
    <t>K0UK</t>
  </si>
  <si>
    <t>K6XT/0</t>
  </si>
  <si>
    <t>K6XT</t>
  </si>
  <si>
    <t>KF0UR</t>
  </si>
  <si>
    <t>KI0G/5</t>
  </si>
  <si>
    <t>80M_Q_U</t>
  </si>
  <si>
    <t>KI0G</t>
  </si>
  <si>
    <t>KR7C/0</t>
  </si>
  <si>
    <t>KR7C</t>
  </si>
  <si>
    <t>N0TA</t>
  </si>
  <si>
    <t>TI5A</t>
  </si>
  <si>
    <t>W0ETT/4</t>
  </si>
  <si>
    <t>W0ZA</t>
  </si>
  <si>
    <t>GREAT SOUTH BAY AMATEUR RADIO CLUB</t>
  </si>
  <si>
    <t>K2BBQ</t>
  </si>
  <si>
    <t>K2TZY</t>
  </si>
  <si>
    <t>K2TV</t>
  </si>
  <si>
    <t>HILLTOP TRANSMITTING ASSN</t>
  </si>
  <si>
    <t>K3NK</t>
  </si>
  <si>
    <t>N3XUD</t>
  </si>
  <si>
    <t>K4JLD/3</t>
  </si>
  <si>
    <t>K4JLD</t>
  </si>
  <si>
    <t>KD3HN</t>
  </si>
  <si>
    <t>W9TC</t>
  </si>
  <si>
    <t>HUDSON VALLEY CONTESTERS AND DXERS</t>
  </si>
  <si>
    <t>AB3CX/2</t>
  </si>
  <si>
    <t>AB3CX</t>
  </si>
  <si>
    <t>K2BX</t>
  </si>
  <si>
    <t>K2CYE</t>
  </si>
  <si>
    <t>K2EP</t>
  </si>
  <si>
    <t>K2ONP</t>
  </si>
  <si>
    <t>K2TR</t>
  </si>
  <si>
    <t>KM2O</t>
  </si>
  <si>
    <t>N2JF</t>
  </si>
  <si>
    <t>N2JJ</t>
  </si>
  <si>
    <t>N2MTG</t>
  </si>
  <si>
    <t>N2SQW</t>
  </si>
  <si>
    <t>NX2X</t>
  </si>
  <si>
    <t>WA2JQK</t>
  </si>
  <si>
    <t>WA2MCR</t>
  </si>
  <si>
    <t>WA3AFS/2</t>
  </si>
  <si>
    <t>WA3AFS</t>
  </si>
  <si>
    <t>WB2KLD</t>
  </si>
  <si>
    <t>WK2H</t>
  </si>
  <si>
    <t>K2XF</t>
  </si>
  <si>
    <t>N1JP/2</t>
  </si>
  <si>
    <t>N1JP</t>
  </si>
  <si>
    <t>N2EIK</t>
  </si>
  <si>
    <t>W2GDJ</t>
  </si>
  <si>
    <t>W2XL</t>
  </si>
  <si>
    <t>WF2B</t>
  </si>
  <si>
    <t>IOWA DX AND CONTEST CLUB</t>
  </si>
  <si>
    <t>N0HR</t>
  </si>
  <si>
    <t>K0KT</t>
  </si>
  <si>
    <t>KB0JSH</t>
  </si>
  <si>
    <t>N0NI</t>
  </si>
  <si>
    <t>N0AV</t>
  </si>
  <si>
    <t>KANSAS CITY CONTEST CLUB</t>
  </si>
  <si>
    <t>AA0FO</t>
  </si>
  <si>
    <t>K0OU</t>
  </si>
  <si>
    <t>K0VBU</t>
  </si>
  <si>
    <t>KS0MO</t>
  </si>
  <si>
    <t>NX0I</t>
  </si>
  <si>
    <t>K0AP</t>
  </si>
  <si>
    <t>KC0DEB</t>
  </si>
  <si>
    <t>NI0R</t>
  </si>
  <si>
    <t>KANSAS CITY DX CLUB</t>
  </si>
  <si>
    <t>W0AO</t>
  </si>
  <si>
    <t>W0XE</t>
  </si>
  <si>
    <t>WB0LCW</t>
  </si>
  <si>
    <t>K0YCR</t>
  </si>
  <si>
    <t>K0JVX</t>
  </si>
  <si>
    <t>N0TT</t>
  </si>
  <si>
    <t>KENTUCKY CONTEST GROUP</t>
  </si>
  <si>
    <t>AJ4A</t>
  </si>
  <si>
    <t>K4IE</t>
  </si>
  <si>
    <t>KO4OL</t>
  </si>
  <si>
    <t>KD4SN</t>
  </si>
  <si>
    <t>LINCOLN AMATEUR RADIO CLUB</t>
  </si>
  <si>
    <t>WB0AEA</t>
  </si>
  <si>
    <t>WB0YYE</t>
  </si>
  <si>
    <t>K0KPH</t>
  </si>
  <si>
    <t>W0YK/6</t>
  </si>
  <si>
    <t>W0YK</t>
  </si>
  <si>
    <t>LONE STAR DX ASSOCIATION</t>
  </si>
  <si>
    <t>K5GKC</t>
  </si>
  <si>
    <t>P40T</t>
  </si>
  <si>
    <t>W5AJ</t>
  </si>
  <si>
    <t>N5KD</t>
  </si>
  <si>
    <t>WA0MHJ</t>
  </si>
  <si>
    <t>YU1JW</t>
  </si>
  <si>
    <t>WEY VALLEY AMATEUR RADIO GROUP</t>
  </si>
  <si>
    <t>G0EFO</t>
  </si>
  <si>
    <t>G3IAF</t>
  </si>
  <si>
    <t>G4HZV</t>
  </si>
  <si>
    <t>M5E</t>
  </si>
  <si>
    <t>2E0SQL</t>
  </si>
  <si>
    <t>3Z8T</t>
  </si>
  <si>
    <t>SQ8JX</t>
  </si>
  <si>
    <t>9A5LEA</t>
  </si>
  <si>
    <t>DM3F</t>
  </si>
  <si>
    <t>DH5FS</t>
  </si>
  <si>
    <t>IK3UNA/1</t>
  </si>
  <si>
    <t>OH6GDX</t>
  </si>
  <si>
    <t>OU4X</t>
  </si>
  <si>
    <t>OZ7AM</t>
  </si>
  <si>
    <t>OZ5BD</t>
  </si>
  <si>
    <t>SJ2W</t>
  </si>
  <si>
    <t>SM3JLA</t>
  </si>
  <si>
    <t>EA7OT</t>
  </si>
  <si>
    <t>IZ3NVR</t>
  </si>
  <si>
    <t>DK2AB</t>
  </si>
  <si>
    <t>LA6FJA</t>
  </si>
  <si>
    <t>YAMAL RADIO CLUB</t>
  </si>
  <si>
    <t>RC7A</t>
  </si>
  <si>
    <t>RG8K</t>
  </si>
  <si>
    <t>RA9KY</t>
  </si>
  <si>
    <t>YAROSLAVL CONTEST CLUB</t>
  </si>
  <si>
    <t>RA3M</t>
  </si>
  <si>
    <t>UA3MOM</t>
  </si>
  <si>
    <t>RT3M</t>
  </si>
  <si>
    <t>YB LAND DX CLUB</t>
  </si>
  <si>
    <t>YB0COU</t>
  </si>
  <si>
    <t>YB0DJ</t>
  </si>
  <si>
    <t>YB0JZS</t>
  </si>
  <si>
    <t>YB0MZI/4</t>
  </si>
  <si>
    <t>YB0NDT</t>
  </si>
  <si>
    <t>YB0NFL</t>
  </si>
  <si>
    <t>YB1AR</t>
  </si>
  <si>
    <t>YB1UUN</t>
  </si>
  <si>
    <t>YB2ECG</t>
  </si>
  <si>
    <t>YB3GXS</t>
  </si>
  <si>
    <t>YB6DE</t>
  </si>
  <si>
    <t>YB9WZJ</t>
  </si>
  <si>
    <t>YC1BRS</t>
  </si>
  <si>
    <t>YC6EI</t>
  </si>
  <si>
    <t>YC6JRT</t>
  </si>
  <si>
    <t>YC1BJX</t>
  </si>
  <si>
    <t>YO DX CLUB</t>
  </si>
  <si>
    <t>YO2DFA</t>
  </si>
  <si>
    <t>YO3APJ</t>
  </si>
  <si>
    <t>YO3CVG</t>
  </si>
  <si>
    <t>YO3JV</t>
  </si>
  <si>
    <t>YO7ARY</t>
  </si>
  <si>
    <t>YO7ARZ</t>
  </si>
  <si>
    <t>YO7AWZ</t>
  </si>
  <si>
    <t>YO9FEH</t>
  </si>
  <si>
    <t>YO9FLD</t>
  </si>
  <si>
    <t>YO3BAP</t>
  </si>
  <si>
    <t>YO3JW</t>
  </si>
  <si>
    <t>YO4AAC</t>
  </si>
  <si>
    <t>YO4CSL</t>
  </si>
  <si>
    <t>YO5BFJ</t>
  </si>
  <si>
    <t>YO8KIS</t>
  </si>
  <si>
    <t>YO8BIG</t>
  </si>
  <si>
    <t>YO9HG</t>
  </si>
  <si>
    <t>YOGYAKARTA DX CONTEST</t>
  </si>
  <si>
    <t>YC2YTH</t>
  </si>
  <si>
    <t>YE2W</t>
  </si>
  <si>
    <t>YD2VEI</t>
  </si>
  <si>
    <t>YC2HUQ</t>
  </si>
  <si>
    <t>YOKOHAMA DX CLUB</t>
  </si>
  <si>
    <t>JA1WWO</t>
  </si>
  <si>
    <t>JA1XS</t>
  </si>
  <si>
    <t>JH1APK</t>
  </si>
  <si>
    <t>JE1FQV</t>
  </si>
  <si>
    <t>YU CONTEST CLUB</t>
  </si>
  <si>
    <t>YT1BX</t>
  </si>
  <si>
    <t>YT1CS</t>
  </si>
  <si>
    <t>YT1HA</t>
  </si>
  <si>
    <t>YT2R</t>
  </si>
  <si>
    <t>YU1AU</t>
  </si>
  <si>
    <t>YT3TPS</t>
  </si>
  <si>
    <t>YT7Z</t>
  </si>
  <si>
    <t>YU2A</t>
  </si>
  <si>
    <t>YU5A</t>
  </si>
  <si>
    <t>YU1EW</t>
  </si>
  <si>
    <t>YT0A</t>
  </si>
  <si>
    <t>YU1XX</t>
  </si>
  <si>
    <t>YT2B</t>
  </si>
  <si>
    <t>YT2PFR</t>
  </si>
  <si>
    <t>YT5M</t>
  </si>
  <si>
    <t>YT6T</t>
  </si>
  <si>
    <t>TIBI</t>
  </si>
  <si>
    <t>YT7W</t>
  </si>
  <si>
    <t>YU2M</t>
  </si>
  <si>
    <t>YU0W</t>
  </si>
  <si>
    <t>YU1AAV</t>
  </si>
  <si>
    <t>YU1ED</t>
  </si>
  <si>
    <t>YU1FG</t>
  </si>
  <si>
    <t>YU1TO</t>
  </si>
  <si>
    <t>YU3W</t>
  </si>
  <si>
    <t>YU1MM</t>
  </si>
  <si>
    <t>YU5C</t>
  </si>
  <si>
    <t>YU5T</t>
  </si>
  <si>
    <t>YU1JU</t>
  </si>
  <si>
    <t>Less than 3 entries</t>
  </si>
  <si>
    <t>Multi-op log split across 2 or more clubs</t>
  </si>
  <si>
    <t>Club entry does not meet all rules.</t>
  </si>
  <si>
    <t>USA Clubs</t>
  </si>
  <si>
    <t>2012 CQ WW DX Contest - Club Results</t>
  </si>
  <si>
    <t>DX Clubs</t>
  </si>
  <si>
    <t>4U1ITU</t>
  </si>
  <si>
    <t>ED9Z</t>
  </si>
  <si>
    <t>EL2A</t>
  </si>
  <si>
    <t>K3LR</t>
  </si>
  <si>
    <t>N3RS</t>
  </si>
  <si>
    <t>OH0V</t>
  </si>
  <si>
    <t>PJ4A</t>
  </si>
  <si>
    <t>VP2V/AA7V</t>
  </si>
  <si>
    <t>WT1T</t>
  </si>
  <si>
    <t>EC2DX</t>
  </si>
  <si>
    <t>KC1XX</t>
  </si>
  <si>
    <t>P40L</t>
  </si>
  <si>
    <t>PJ4X</t>
  </si>
  <si>
    <t>V26B</t>
  </si>
  <si>
    <t>VP2MDG</t>
  </si>
  <si>
    <t>VP5T</t>
  </si>
  <si>
    <t xml:space="preserve"> CENTRAL TEXAS DX AND CONTEST CLUB</t>
  </si>
  <si>
    <t>PA3GEO</t>
  </si>
  <si>
    <t>SQ9IAU</t>
  </si>
  <si>
    <t>YB4IR</t>
  </si>
  <si>
    <t>YT7AW</t>
  </si>
  <si>
    <t>HF8O</t>
  </si>
  <si>
    <t>SQ8GHY</t>
  </si>
  <si>
    <t>LZ1MC</t>
  </si>
  <si>
    <t>SN1T</t>
  </si>
  <si>
    <t>SQ1RET</t>
  </si>
  <si>
    <t>SP9LJD</t>
  </si>
  <si>
    <t>VA7RR</t>
  </si>
  <si>
    <t>NORFOLK AMATEUR RADIO CLUB</t>
  </si>
  <si>
    <t>G3XLG</t>
  </si>
  <si>
    <t>M0RYB</t>
  </si>
  <si>
    <t>NOVOKUZNETSK RADIO CLUB</t>
  </si>
  <si>
    <t>R8US</t>
  </si>
  <si>
    <t>RG8U</t>
  </si>
  <si>
    <t>RK9UN</t>
  </si>
  <si>
    <t>RV9UP</t>
  </si>
  <si>
    <t>RZ8U</t>
  </si>
  <si>
    <t>RZ9UMA</t>
  </si>
  <si>
    <t>RZ9UO</t>
  </si>
  <si>
    <t>UA9UHN</t>
  </si>
  <si>
    <t>NOVOSIBIRSK CONTEST CLUB</t>
  </si>
  <si>
    <t>R9OAZ</t>
  </si>
  <si>
    <t>RO9O</t>
  </si>
  <si>
    <t>RT8O</t>
  </si>
  <si>
    <t>RZ9OQ</t>
  </si>
  <si>
    <t>UA9OMT</t>
  </si>
  <si>
    <t>OBNINSK QRU CLUB</t>
  </si>
  <si>
    <t>RW3XZ</t>
  </si>
  <si>
    <t>RA3XCZ</t>
  </si>
  <si>
    <t>RA3XEV</t>
  </si>
  <si>
    <t>RT5X</t>
  </si>
  <si>
    <t>RU3XY</t>
  </si>
  <si>
    <t>RW3XM</t>
  </si>
  <si>
    <t>UA3XAC</t>
  </si>
  <si>
    <t>UA3XAG</t>
  </si>
  <si>
    <t>OMSK RADIO CLUB</t>
  </si>
  <si>
    <t>RA9MX</t>
  </si>
  <si>
    <t>RV9MA</t>
  </si>
  <si>
    <t>RV9MN</t>
  </si>
  <si>
    <t>UA9MW</t>
  </si>
  <si>
    <t>UA9NP</t>
  </si>
  <si>
    <t>R8MD</t>
  </si>
  <si>
    <t>R9MW</t>
  </si>
  <si>
    <t>ORCA DX AND CONTEST CLUB</t>
  </si>
  <si>
    <t>KW7XX</t>
  </si>
  <si>
    <t>N7BT</t>
  </si>
  <si>
    <t>VA6AK</t>
  </si>
  <si>
    <t>VA7AM</t>
  </si>
  <si>
    <t>VA7BEC</t>
  </si>
  <si>
    <t>VA7FC</t>
  </si>
  <si>
    <t>VA7JW</t>
  </si>
  <si>
    <t>VA7ST</t>
  </si>
  <si>
    <t>VA7ZT</t>
  </si>
  <si>
    <t>VE7BC</t>
  </si>
  <si>
    <t>VE7CV</t>
  </si>
  <si>
    <t>VE7EPP</t>
  </si>
  <si>
    <t>VE7GL</t>
  </si>
  <si>
    <t>VA7VZZ</t>
  </si>
  <si>
    <t>VE7IN</t>
  </si>
  <si>
    <t>VE7IO</t>
  </si>
  <si>
    <t>VE7SM</t>
  </si>
  <si>
    <t>VE7JR</t>
  </si>
  <si>
    <t>VE7RSV</t>
  </si>
  <si>
    <t>VE7SZ</t>
  </si>
  <si>
    <t>VE7TK</t>
  </si>
  <si>
    <t>VE7WO</t>
  </si>
  <si>
    <t>VE7WY</t>
  </si>
  <si>
    <t>VE7XF</t>
  </si>
  <si>
    <t>VE7XS</t>
  </si>
  <si>
    <t>K6KR/7</t>
  </si>
  <si>
    <t>K6KR</t>
  </si>
  <si>
    <t>VA7DXC</t>
  </si>
  <si>
    <t>VA7KO</t>
  </si>
  <si>
    <t>VA7RN</t>
  </si>
  <si>
    <t>VE7AB</t>
  </si>
  <si>
    <t>VA7DZ</t>
  </si>
  <si>
    <t>VE7AX</t>
  </si>
  <si>
    <t>VE7BZR</t>
  </si>
  <si>
    <t>VE7FO</t>
  </si>
  <si>
    <t>@VE7UF</t>
  </si>
  <si>
    <t>VE7HJJ</t>
  </si>
  <si>
    <t>VE7OFH</t>
  </si>
  <si>
    <t>ORENBURG CONTEST CLUB</t>
  </si>
  <si>
    <t>R9SA</t>
  </si>
  <si>
    <t>R9SG</t>
  </si>
  <si>
    <t>RX9SR</t>
  </si>
  <si>
    <t>UA9SCX</t>
  </si>
  <si>
    <t>OSORNO CONTEST TEAM</t>
  </si>
  <si>
    <t>CA6GBM</t>
  </si>
  <si>
    <t>CE6HIY</t>
  </si>
  <si>
    <t>CE6RFP</t>
  </si>
  <si>
    <t>XQ6BQ</t>
  </si>
  <si>
    <t>XR6SR</t>
  </si>
  <si>
    <t>@CE6WUW</t>
  </si>
  <si>
    <t>PERM RADIO CLUB</t>
  </si>
  <si>
    <t>RA9FEL</t>
  </si>
  <si>
    <t>RC9FA</t>
  </si>
  <si>
    <t>TUEV</t>
  </si>
  <si>
    <t>M</t>
  </si>
  <si>
    <t>KOLEGOV</t>
  </si>
  <si>
    <t>K</t>
  </si>
  <si>
    <t>BOYARSHINOV</t>
  </si>
  <si>
    <t>A</t>
  </si>
  <si>
    <t>R8FR</t>
  </si>
  <si>
    <t>R9FT</t>
  </si>
  <si>
    <t>RV9FT</t>
  </si>
  <si>
    <t>PERUGIA CONTEST CLUB</t>
  </si>
  <si>
    <t>I0UZF</t>
  </si>
  <si>
    <t>IK0UTM</t>
  </si>
  <si>
    <t>IK0XBX</t>
  </si>
  <si>
    <t>IW0RFB</t>
  </si>
  <si>
    <t>IZ0DXD</t>
  </si>
  <si>
    <t>IZ0FUW</t>
  </si>
  <si>
    <t>I0ZUT</t>
  </si>
  <si>
    <t>IK0EFR</t>
  </si>
  <si>
    <t>IK0FUX</t>
  </si>
  <si>
    <t>PODOLSK</t>
  </si>
  <si>
    <t>RN3DDR</t>
  </si>
  <si>
    <t>RN3DHA</t>
  </si>
  <si>
    <t>RX3DBG</t>
  </si>
  <si>
    <t>RC3F</t>
  </si>
  <si>
    <t>RU3DU</t>
  </si>
  <si>
    <t>RV3DHC</t>
  </si>
  <si>
    <t>UA3DSS</t>
  </si>
  <si>
    <t>R4F-DX-G</t>
  </si>
  <si>
    <t>R4FA</t>
  </si>
  <si>
    <t>RJ4F</t>
  </si>
  <si>
    <t>RK4FAD</t>
  </si>
  <si>
    <t>RA4FP</t>
  </si>
  <si>
    <t>RK4FM</t>
  </si>
  <si>
    <t>RW4FE</t>
  </si>
  <si>
    <t>UA4FDL</t>
  </si>
  <si>
    <t>RADIO AMATEUR ASSOCIATION OF WESTERN GREECE</t>
  </si>
  <si>
    <t>SV1CQN</t>
  </si>
  <si>
    <t>SV1HKD</t>
  </si>
  <si>
    <t>SZ1A</t>
  </si>
  <si>
    <t>SV1JMO</t>
  </si>
  <si>
    <t>SV1HKH</t>
  </si>
  <si>
    <t>RADIO CLUB HENARES</t>
  </si>
  <si>
    <t>EA4RCH</t>
  </si>
  <si>
    <t>K2DER</t>
  </si>
  <si>
    <t>EA4TW</t>
  </si>
  <si>
    <t>EB3CW</t>
  </si>
  <si>
    <t>EC4CBZ</t>
  </si>
  <si>
    <t>EC7JA</t>
  </si>
  <si>
    <t>ED1J</t>
  </si>
  <si>
    <t>EA1JJ</t>
  </si>
  <si>
    <t>EA4ESP</t>
  </si>
  <si>
    <t>EA4MZ</t>
  </si>
  <si>
    <t>EC4DX</t>
  </si>
  <si>
    <t>EF7T</t>
  </si>
  <si>
    <t>RADIO CLUB PARMA</t>
  </si>
  <si>
    <t>RL9X</t>
  </si>
  <si>
    <t>UA9XZ</t>
  </si>
  <si>
    <t>RW9XC</t>
  </si>
  <si>
    <t>LZ1GL</t>
  </si>
  <si>
    <t>RADIO CLUB VENEZOLANO CARACAS</t>
  </si>
  <si>
    <t>YV4GAC</t>
  </si>
  <si>
    <t>YV8AD</t>
  </si>
  <si>
    <t>YW4D</t>
  </si>
  <si>
    <t>YV1DIG</t>
  </si>
  <si>
    <t>YW5T</t>
  </si>
  <si>
    <t>YV5JBI</t>
  </si>
  <si>
    <t>RADIOAMATOR</t>
  </si>
  <si>
    <t>UX3IA</t>
  </si>
  <si>
    <t>UR0IQ</t>
  </si>
  <si>
    <t>UT3IZZ</t>
  </si>
  <si>
    <t>US-I-332</t>
  </si>
  <si>
    <t>UY2IZ</t>
  </si>
  <si>
    <t>RADIOCLUBUL QSO BANAT TIMISOARA</t>
  </si>
  <si>
    <t>YO2MKL</t>
  </si>
  <si>
    <t>YO2MTG</t>
  </si>
  <si>
    <t>YP2W</t>
  </si>
  <si>
    <t>RADIOCLUBUL RADU BRATU</t>
  </si>
  <si>
    <t>YO4BXX</t>
  </si>
  <si>
    <t>YO4DW</t>
  </si>
  <si>
    <t>YO4SI</t>
  </si>
  <si>
    <t>YO4AST</t>
  </si>
  <si>
    <t>YR1C</t>
  </si>
  <si>
    <t>YO9GZU</t>
  </si>
  <si>
    <t>RHEIN RUHR DX ASSOCIATION</t>
  </si>
  <si>
    <t>3V8SS</t>
  </si>
  <si>
    <t>DJ1AA</t>
  </si>
  <si>
    <t>CR3L</t>
  </si>
  <si>
    <t>LB3HC</t>
  </si>
  <si>
    <t>DA2C</t>
  </si>
  <si>
    <t>DL8OBQ</t>
  </si>
  <si>
    <t>DB2B</t>
  </si>
  <si>
    <t>DL8OBF</t>
  </si>
  <si>
    <t>DB8AH</t>
  </si>
  <si>
    <t>DC2CB</t>
  </si>
  <si>
    <t>DC3RJ</t>
  </si>
  <si>
    <t>DD1A</t>
  </si>
  <si>
    <t>DF4KD</t>
  </si>
  <si>
    <t>DD5AJ</t>
  </si>
  <si>
    <t>DD8SM</t>
  </si>
  <si>
    <t>DF0AT</t>
  </si>
  <si>
    <t>DF6QV</t>
  </si>
  <si>
    <t>DF0HQ</t>
  </si>
  <si>
    <t>WA5LFD</t>
  </si>
  <si>
    <t>WB0TEV/5</t>
  </si>
  <si>
    <t>WB0TEV</t>
  </si>
  <si>
    <t>LOUISIANA CONTEST CLUB</t>
  </si>
  <si>
    <t>AA5AU</t>
  </si>
  <si>
    <t>K5ER</t>
  </si>
  <si>
    <t>KC5WA</t>
  </si>
  <si>
    <t>KG5VK</t>
  </si>
  <si>
    <t>W5RU</t>
  </si>
  <si>
    <t>WA5JWU</t>
  </si>
  <si>
    <t>KA5M</t>
  </si>
  <si>
    <t>W3GW</t>
  </si>
  <si>
    <t>WM5H</t>
  </si>
  <si>
    <t>LOW COUNTRY CONTEST CLUB</t>
  </si>
  <si>
    <t>KG4IGC</t>
  </si>
  <si>
    <t>KM4RK</t>
  </si>
  <si>
    <t>K7OM/4</t>
  </si>
  <si>
    <t>K7OM</t>
  </si>
  <si>
    <t>NJ4F</t>
  </si>
  <si>
    <t>MAD RIVER RADIO CLUB</t>
  </si>
  <si>
    <t>AA8IA</t>
  </si>
  <si>
    <t>K1LT/8</t>
  </si>
  <si>
    <t>K1LT</t>
  </si>
  <si>
    <t>K8GL</t>
  </si>
  <si>
    <t>K8GT</t>
  </si>
  <si>
    <t>K8MM</t>
  </si>
  <si>
    <t>K9NW</t>
  </si>
  <si>
    <t>KD8GOX</t>
  </si>
  <si>
    <t>KT8K</t>
  </si>
  <si>
    <t>KT8TD</t>
  </si>
  <si>
    <t>N8AA</t>
  </si>
  <si>
    <t>N8DE</t>
  </si>
  <si>
    <t>N8NX</t>
  </si>
  <si>
    <t>N8SBE</t>
  </si>
  <si>
    <t>N8VV</t>
  </si>
  <si>
    <t>W8JRK</t>
  </si>
  <si>
    <t>W8MJ</t>
  </si>
  <si>
    <t>W8TM</t>
  </si>
  <si>
    <t>WB8JUI</t>
  </si>
  <si>
    <t>WD8S</t>
  </si>
  <si>
    <t>N8EA</t>
  </si>
  <si>
    <t>N8ET</t>
  </si>
  <si>
    <t>W3AG</t>
  </si>
  <si>
    <t>W4ZN</t>
  </si>
  <si>
    <t>W8AV</t>
  </si>
  <si>
    <t>W8RZ</t>
  </si>
  <si>
    <t>MADISON DX CLUB</t>
  </si>
  <si>
    <t>HQ2GL</t>
  </si>
  <si>
    <t>K9IMM</t>
  </si>
  <si>
    <t>K9JYX</t>
  </si>
  <si>
    <t>KA9GPY</t>
  </si>
  <si>
    <t>KE9ET</t>
  </si>
  <si>
    <t>N9CHN</t>
  </si>
  <si>
    <t>N9CK</t>
  </si>
  <si>
    <t>N9LB</t>
  </si>
  <si>
    <t>N9MW</t>
  </si>
  <si>
    <t>NQ9A</t>
  </si>
  <si>
    <t>W9PN</t>
  </si>
  <si>
    <t>METRO DX CLUB</t>
  </si>
  <si>
    <t>K9CJ</t>
  </si>
  <si>
    <t>K9PMV</t>
  </si>
  <si>
    <t>N9LAH</t>
  </si>
  <si>
    <t>W9ILY</t>
  </si>
  <si>
    <t>W9OA</t>
  </si>
  <si>
    <t>WF9V</t>
  </si>
  <si>
    <t>KC9RNK</t>
  </si>
  <si>
    <t>N9AKR</t>
  </si>
  <si>
    <t>N9XR</t>
  </si>
  <si>
    <t>NV9X</t>
  </si>
  <si>
    <t>MILFORD OHIO AMATEUR RADIO CLUB</t>
  </si>
  <si>
    <t>AE8U</t>
  </si>
  <si>
    <t>K8CMO</t>
  </si>
  <si>
    <t>KB8UYZ</t>
  </si>
  <si>
    <t>KC8RPV</t>
  </si>
  <si>
    <t>KD8OUT</t>
  </si>
  <si>
    <t>KD8RAP</t>
  </si>
  <si>
    <t>N8DWN</t>
  </si>
  <si>
    <t>WN8U</t>
  </si>
  <si>
    <t>WS6K/8</t>
  </si>
  <si>
    <t>WS6K</t>
  </si>
  <si>
    <t>MINNESOTA WIRELESS ASSN</t>
  </si>
  <si>
    <t>AA0AW</t>
  </si>
  <si>
    <t>AC0B</t>
  </si>
  <si>
    <t>AC0W</t>
  </si>
  <si>
    <t>AE5E/0</t>
  </si>
  <si>
    <t>AE5E</t>
  </si>
  <si>
    <t>AH0/N0AT</t>
  </si>
  <si>
    <t>N0AT</t>
  </si>
  <si>
    <t>K0AD</t>
  </si>
  <si>
    <t>K0BUD</t>
  </si>
  <si>
    <t>K0CN</t>
  </si>
  <si>
    <t>K0HB</t>
  </si>
  <si>
    <t>K0IR</t>
  </si>
  <si>
    <t>K0JE</t>
  </si>
  <si>
    <t>K0JA</t>
  </si>
  <si>
    <t>K0JJR</t>
  </si>
  <si>
    <t>K0KP</t>
  </si>
  <si>
    <t>K0KX</t>
  </si>
  <si>
    <t>K0MD</t>
  </si>
  <si>
    <t>K0MPH</t>
  </si>
  <si>
    <t>K0OB</t>
  </si>
  <si>
    <t>K0PC</t>
  </si>
  <si>
    <t>K0PK</t>
  </si>
  <si>
    <t>K0RC</t>
  </si>
  <si>
    <t>K0TG</t>
  </si>
  <si>
    <t>K0TT</t>
  </si>
  <si>
    <t>K0VG</t>
  </si>
  <si>
    <t>K0YR</t>
  </si>
  <si>
    <t>K4IU/0</t>
  </si>
  <si>
    <t>K4IU</t>
  </si>
  <si>
    <t>K9DU/0</t>
  </si>
  <si>
    <t>K9QC</t>
  </si>
  <si>
    <t>KA8HDE/0</t>
  </si>
  <si>
    <t>KA8HDE</t>
  </si>
  <si>
    <t>KB0EO</t>
  </si>
  <si>
    <t>KC0DMF</t>
  </si>
  <si>
    <t>KC0NFB</t>
  </si>
  <si>
    <t>KC0VFP</t>
  </si>
  <si>
    <t>KD0CVO</t>
  </si>
  <si>
    <t>KE0L</t>
  </si>
  <si>
    <t>KE4KE/0</t>
  </si>
  <si>
    <t>KE4KE</t>
  </si>
  <si>
    <t>KI0F</t>
  </si>
  <si>
    <t>KJ0P</t>
  </si>
  <si>
    <t>N0BK</t>
  </si>
  <si>
    <t>N0BUI</t>
  </si>
  <si>
    <t>N0IJ/9</t>
  </si>
  <si>
    <t>N0MK</t>
  </si>
  <si>
    <t>N0ODK</t>
  </si>
  <si>
    <t>N0OK</t>
  </si>
  <si>
    <t>N0UR</t>
  </si>
  <si>
    <t>N0UY</t>
  </si>
  <si>
    <t>ND0C</t>
  </si>
  <si>
    <t>NE0U</t>
  </si>
  <si>
    <t>NR0T</t>
  </si>
  <si>
    <t>NX0X</t>
  </si>
  <si>
    <t>V31MW</t>
  </si>
  <si>
    <t>N0HJZ</t>
  </si>
  <si>
    <t>W0AA</t>
  </si>
  <si>
    <t>K0TO</t>
  </si>
  <si>
    <t>W0AD</t>
  </si>
  <si>
    <t>W0AIH/9</t>
  </si>
  <si>
    <t>KB9AZZ</t>
  </si>
  <si>
    <t>W0BM</t>
  </si>
  <si>
    <t>W0ERP</t>
  </si>
  <si>
    <t>W0LM</t>
  </si>
  <si>
    <t>W0OR</t>
  </si>
  <si>
    <t>W0PI</t>
  </si>
  <si>
    <t>W0RK</t>
  </si>
  <si>
    <t>W0RU</t>
  </si>
  <si>
    <t>W0RX</t>
  </si>
  <si>
    <t>W0SHL</t>
  </si>
  <si>
    <t>W0ZF</t>
  </si>
  <si>
    <t>W0ZQ</t>
  </si>
  <si>
    <t>W0ZR</t>
  </si>
  <si>
    <t>W9LHG/0</t>
  </si>
  <si>
    <t>W9LHG</t>
  </si>
  <si>
    <t>WA0LJM</t>
  </si>
  <si>
    <t>WB0N</t>
  </si>
  <si>
    <t>WG0M</t>
  </si>
  <si>
    <t>K3WT/0</t>
  </si>
  <si>
    <t>K3WT</t>
  </si>
  <si>
    <t>KB9S</t>
  </si>
  <si>
    <t>KM0O</t>
  </si>
  <si>
    <t>KN0V</t>
  </si>
  <si>
    <t>KS0T</t>
  </si>
  <si>
    <t>AF9T</t>
  </si>
  <si>
    <t>N0IM</t>
  </si>
  <si>
    <t>NA0N</t>
  </si>
  <si>
    <t>WA0RBW</t>
  </si>
  <si>
    <t>W0GAF</t>
  </si>
  <si>
    <t>W0VDX</t>
  </si>
  <si>
    <t>WB0SOK</t>
  </si>
  <si>
    <t>MISSISSIPPI VALLEY DX/CONTEST CLUB</t>
  </si>
  <si>
    <t>K0ARY</t>
  </si>
  <si>
    <t>K0JPL</t>
  </si>
  <si>
    <t>W0NFS</t>
  </si>
  <si>
    <t>W0TT</t>
  </si>
  <si>
    <t>K0BX</t>
  </si>
  <si>
    <t>N0AX</t>
  </si>
  <si>
    <t>MOTHER LODE DX/CONTEST CLUB</t>
  </si>
  <si>
    <t>AA6K</t>
  </si>
  <si>
    <t>K6III</t>
  </si>
  <si>
    <t>K6KO</t>
  </si>
  <si>
    <t>K6LRN</t>
  </si>
  <si>
    <t>K6OK</t>
  </si>
  <si>
    <t>K6TA</t>
  </si>
  <si>
    <t>KG6YHH</t>
  </si>
  <si>
    <t>N6JV</t>
  </si>
  <si>
    <t>N6RK</t>
  </si>
  <si>
    <t>ND6S</t>
  </si>
  <si>
    <t>W1RH/6</t>
  </si>
  <si>
    <t>W1RH</t>
  </si>
  <si>
    <t>W1SRD/6</t>
  </si>
  <si>
    <t>W1SRD</t>
  </si>
  <si>
    <t>W6RFF</t>
  </si>
  <si>
    <t>N6DW</t>
  </si>
  <si>
    <t>WC6H</t>
  </si>
  <si>
    <t>WX6V</t>
  </si>
  <si>
    <t>NORTH CAROLINA DX AND CONTEST CLUB</t>
  </si>
  <si>
    <t>K4SV</t>
  </si>
  <si>
    <t>N3CZ/4</t>
  </si>
  <si>
    <t>N3CZ</t>
  </si>
  <si>
    <t>WJ2D/4</t>
  </si>
  <si>
    <t>WJ2D</t>
  </si>
  <si>
    <t>NORTH COAST CONTESTERS</t>
  </si>
  <si>
    <t>AC8E</t>
  </si>
  <si>
    <t>K2AXX</t>
  </si>
  <si>
    <t>K3CR</t>
  </si>
  <si>
    <t>LZ4AX</t>
  </si>
  <si>
    <t>K3LA</t>
  </si>
  <si>
    <t>K8BL</t>
  </si>
  <si>
    <t>K8CX</t>
  </si>
  <si>
    <t>K8LN</t>
  </si>
  <si>
    <t>K8LY</t>
  </si>
  <si>
    <t>K8YM</t>
  </si>
  <si>
    <t>ND8L</t>
  </si>
  <si>
    <t>N2WK</t>
  </si>
  <si>
    <t>N8TR</t>
  </si>
  <si>
    <t>W1NN/8</t>
  </si>
  <si>
    <t>W2FU</t>
  </si>
  <si>
    <t>NM20</t>
  </si>
  <si>
    <t>WB2ABD</t>
  </si>
  <si>
    <t>K8AZ</t>
  </si>
  <si>
    <t>WT8C</t>
  </si>
  <si>
    <t>K8PP</t>
  </si>
  <si>
    <t>KK8D</t>
  </si>
  <si>
    <t>KL8DX</t>
  </si>
  <si>
    <t>N2CU</t>
  </si>
  <si>
    <t>NW2K</t>
  </si>
  <si>
    <t>K2TJ</t>
  </si>
  <si>
    <t>W8WTS</t>
  </si>
  <si>
    <t>WW3S</t>
  </si>
  <si>
    <t>NORTH TEXAS CONTEST CLUB</t>
  </si>
  <si>
    <t>K5RX</t>
  </si>
  <si>
    <t>N1CC/5</t>
  </si>
  <si>
    <t>N1CC</t>
  </si>
  <si>
    <t>W5GN</t>
  </si>
  <si>
    <t>WD5K</t>
  </si>
  <si>
    <t>N5JB</t>
  </si>
  <si>
    <t>W5OV</t>
  </si>
  <si>
    <t>W5RYA</t>
  </si>
  <si>
    <t>NORTHEAST WISCONSIN DX ASSN</t>
  </si>
  <si>
    <t>K9JIG</t>
  </si>
  <si>
    <t>N9UA</t>
  </si>
  <si>
    <t>KA9JAC</t>
  </si>
  <si>
    <t>NORTHERN ARIZONA DX ASSN</t>
  </si>
  <si>
    <t>AA7DK</t>
  </si>
  <si>
    <t>N3AIU/7</t>
  </si>
  <si>
    <t>N7VF</t>
  </si>
  <si>
    <t>KF7CYG</t>
  </si>
  <si>
    <t>N6MA/7</t>
  </si>
  <si>
    <t>N6MA</t>
  </si>
  <si>
    <t>NORTHERN CALIFORNIA CONTEST CLUB</t>
  </si>
  <si>
    <t>8P5A</t>
  </si>
  <si>
    <t>W2SC</t>
  </si>
  <si>
    <t>AE6RR</t>
  </si>
  <si>
    <t>AE6YB</t>
  </si>
  <si>
    <t>AJ6V</t>
  </si>
  <si>
    <t>K1GI/6</t>
  </si>
  <si>
    <t>K1GI</t>
  </si>
  <si>
    <t>K2RD/6</t>
  </si>
  <si>
    <t>K2RD</t>
  </si>
  <si>
    <t>K3FIV/6</t>
  </si>
  <si>
    <t>K3FIV</t>
  </si>
  <si>
    <t>K6AAB</t>
  </si>
  <si>
    <t>K6BBQ</t>
  </si>
  <si>
    <t>K6CSL</t>
  </si>
  <si>
    <t>K6EGF</t>
  </si>
  <si>
    <t>K6EZ</t>
  </si>
  <si>
    <t>N5KO</t>
  </si>
  <si>
    <t>K6GHA</t>
  </si>
  <si>
    <t>K6JAT</t>
  </si>
  <si>
    <t>K6JEB</t>
  </si>
  <si>
    <t>K6LE</t>
  </si>
  <si>
    <t>K6MMU</t>
  </si>
  <si>
    <t>K6RIM</t>
  </si>
  <si>
    <t>K6SRZ</t>
  </si>
  <si>
    <t>K6WV</t>
  </si>
  <si>
    <t>K6XX</t>
  </si>
  <si>
    <t>K7MS/1</t>
  </si>
  <si>
    <t>K7MS</t>
  </si>
  <si>
    <t>K7XC</t>
  </si>
  <si>
    <t>K7XE/6</t>
  </si>
  <si>
    <t>K7XE</t>
  </si>
  <si>
    <t>K9JM/6</t>
  </si>
  <si>
    <t>K9JM</t>
  </si>
  <si>
    <t>KE6TIM</t>
  </si>
  <si>
    <t>KI6ORO</t>
  </si>
  <si>
    <t>KM6I</t>
  </si>
  <si>
    <t>KO6LU</t>
  </si>
  <si>
    <t>N2NS/6</t>
  </si>
  <si>
    <t>N2NS</t>
  </si>
  <si>
    <t>N6AJR</t>
  </si>
  <si>
    <t>N6AJS</t>
  </si>
  <si>
    <t>N6DZR</t>
  </si>
  <si>
    <t>N6ENO</t>
  </si>
  <si>
    <t>N6JS</t>
  </si>
  <si>
    <t>N6ML</t>
  </si>
  <si>
    <t>@K6LRG</t>
  </si>
  <si>
    <t>N6ORB</t>
  </si>
  <si>
    <t>N6RO</t>
  </si>
  <si>
    <t>N6XI</t>
  </si>
  <si>
    <t>NU6S</t>
  </si>
  <si>
    <t>TO2A</t>
  </si>
  <si>
    <t>N6KT</t>
  </si>
  <si>
    <t>W6DPD</t>
  </si>
  <si>
    <t>W6DR</t>
  </si>
  <si>
    <t>W6FB</t>
  </si>
  <si>
    <t>W6GJB</t>
  </si>
  <si>
    <t>W6OAT</t>
  </si>
  <si>
    <t>W6PK</t>
  </si>
  <si>
    <t>W6SX</t>
  </si>
  <si>
    <t>W6XB</t>
  </si>
  <si>
    <t>W6YX</t>
  </si>
  <si>
    <t>N7MH</t>
  </si>
  <si>
    <t>W7DR/6</t>
  </si>
  <si>
    <t>W7RN</t>
  </si>
  <si>
    <t>K5RC</t>
  </si>
  <si>
    <t>WA6WTF</t>
  </si>
  <si>
    <t>W6TE</t>
  </si>
  <si>
    <t>WB6CZG</t>
  </si>
  <si>
    <t>WB6JJJ</t>
  </si>
  <si>
    <t>WE6Z</t>
  </si>
  <si>
    <t>WU6W/7</t>
  </si>
  <si>
    <t>WU6W</t>
  </si>
  <si>
    <t>YN2AA</t>
  </si>
  <si>
    <t>N6GQ</t>
  </si>
  <si>
    <t>AD6E</t>
  </si>
  <si>
    <t>K6DGW</t>
  </si>
  <si>
    <t>K6GFJ</t>
  </si>
  <si>
    <t>K6NV</t>
  </si>
  <si>
    <t>K6OQ</t>
  </si>
  <si>
    <t>K6RB</t>
  </si>
  <si>
    <t>K6ST</t>
  </si>
  <si>
    <t>K6TIG</t>
  </si>
  <si>
    <t>K6WG</t>
  </si>
  <si>
    <t>K6XN</t>
  </si>
  <si>
    <t>K7GK/6</t>
  </si>
  <si>
    <t>@N6RO</t>
  </si>
  <si>
    <t>KA3DRR/6</t>
  </si>
  <si>
    <t>@W6SL</t>
  </si>
  <si>
    <t>KD6WKY</t>
  </si>
  <si>
    <t>KH6/N6DA</t>
  </si>
  <si>
    <t>KK6ZM</t>
  </si>
  <si>
    <t>KL7RA</t>
  </si>
  <si>
    <t>KZ2V/6</t>
  </si>
  <si>
    <t>KZ2V</t>
  </si>
  <si>
    <t>WS6X</t>
  </si>
  <si>
    <t>N6IE</t>
  </si>
  <si>
    <t>N6WM</t>
  </si>
  <si>
    <t>NA6G</t>
  </si>
  <si>
    <t>NG6S</t>
  </si>
  <si>
    <t>W4UAT</t>
  </si>
  <si>
    <t>NW6P</t>
  </si>
  <si>
    <t>P49Y</t>
  </si>
  <si>
    <t>AE6Y</t>
  </si>
  <si>
    <t>PJ7I</t>
  </si>
  <si>
    <t>W6JTI</t>
  </si>
  <si>
    <t>W6ONV</t>
  </si>
  <si>
    <t>W6SZN</t>
  </si>
  <si>
    <t>W0ZZ</t>
  </si>
  <si>
    <t>K9YC</t>
  </si>
  <si>
    <t>WX5S</t>
  </si>
  <si>
    <t>WT6K</t>
  </si>
  <si>
    <t>WW6D</t>
  </si>
  <si>
    <t>ZD8W</t>
  </si>
  <si>
    <t>W6NV</t>
  </si>
  <si>
    <t>NORTHERN ILLINOIS DX ASSOCIATION</t>
  </si>
  <si>
    <t>FS/K9NB</t>
  </si>
  <si>
    <t>K9NB</t>
  </si>
  <si>
    <t>W9LX</t>
  </si>
  <si>
    <t>W9MU</t>
  </si>
  <si>
    <t>W9VA</t>
  </si>
  <si>
    <t>WA9MAG</t>
  </si>
  <si>
    <t>NORTHERN ROCKIES DX ASSOCIATION</t>
  </si>
  <si>
    <t>K7ABV</t>
  </si>
  <si>
    <t>K7BG</t>
  </si>
  <si>
    <t>N9RV/7</t>
  </si>
  <si>
    <t>N9RV</t>
  </si>
  <si>
    <t>K2QMF</t>
  </si>
  <si>
    <t>PADUCAH AMATEUR RADIO ASSOCIATION</t>
  </si>
  <si>
    <t>AB4IQ</t>
  </si>
  <si>
    <t>N4QS</t>
  </si>
  <si>
    <t>WD4EFZ</t>
  </si>
  <si>
    <t>PORTAGE COUNTY AMATEUR RADIO SERVICE</t>
  </si>
  <si>
    <t>KB8UHN</t>
  </si>
  <si>
    <t>KB8UUZ</t>
  </si>
  <si>
    <t>NX8G</t>
  </si>
  <si>
    <t>W8KNO</t>
  </si>
  <si>
    <t>W8RID</t>
  </si>
  <si>
    <t>POTOMAC VALLEY RADIO CLUB</t>
  </si>
  <si>
    <t>AB3IC</t>
  </si>
  <si>
    <t>C6AQQ</t>
  </si>
  <si>
    <t>N3IQ</t>
  </si>
  <si>
    <t>K0ZR/4</t>
  </si>
  <si>
    <t>K0ZR</t>
  </si>
  <si>
    <t>K1GG/4</t>
  </si>
  <si>
    <t>K1GG</t>
  </si>
  <si>
    <t>K1ZW/4</t>
  </si>
  <si>
    <t>K1ZW</t>
  </si>
  <si>
    <t>K2PS/3</t>
  </si>
  <si>
    <t>K2PS</t>
  </si>
  <si>
    <t>K3AJ</t>
  </si>
  <si>
    <t>K3KO/4</t>
  </si>
  <si>
    <t>K3KO</t>
  </si>
  <si>
    <t>K3KU</t>
  </si>
  <si>
    <t>K3MZ/4</t>
  </si>
  <si>
    <t>K3MZ</t>
  </si>
  <si>
    <t>K3OQ</t>
  </si>
  <si>
    <t>WA3OFF</t>
  </si>
  <si>
    <t>K3TN</t>
  </si>
  <si>
    <t>K3ZM/4</t>
  </si>
  <si>
    <t>K3ZO</t>
  </si>
  <si>
    <t>K4EU</t>
  </si>
  <si>
    <t>K4FTO</t>
  </si>
  <si>
    <t>K4GM</t>
  </si>
  <si>
    <t>K4ORD</t>
  </si>
  <si>
    <t>K4ZW</t>
  </si>
  <si>
    <t>K8GU/3</t>
  </si>
  <si>
    <t>KC4H</t>
  </si>
  <si>
    <t>KC9LC/4</t>
  </si>
  <si>
    <t>KC9LC</t>
  </si>
  <si>
    <t>KG7H</t>
  </si>
  <si>
    <t>KI3O/4</t>
  </si>
  <si>
    <t>KI3O</t>
  </si>
  <si>
    <t>KT0P/4</t>
  </si>
  <si>
    <t>KT0P</t>
  </si>
  <si>
    <t>KU1T/8</t>
  </si>
  <si>
    <t>WA3AER</t>
  </si>
  <si>
    <t>KZ1A/4</t>
  </si>
  <si>
    <t>KZ1A</t>
  </si>
  <si>
    <t>KZ1X/4</t>
  </si>
  <si>
    <t>KZ1X</t>
  </si>
  <si>
    <t>N1WR/3</t>
  </si>
  <si>
    <t>KB3YPY</t>
  </si>
  <si>
    <t>N2YO/4</t>
  </si>
  <si>
    <t>N2YO</t>
  </si>
  <si>
    <t>N3AFT</t>
  </si>
  <si>
    <t>N3ALN</t>
  </si>
  <si>
    <t>N3AM</t>
  </si>
  <si>
    <t>N3BM/4</t>
  </si>
  <si>
    <t>N3BM</t>
  </si>
  <si>
    <t>N3RR</t>
  </si>
  <si>
    <t>N3UA/4</t>
  </si>
  <si>
    <t>N3UA</t>
  </si>
  <si>
    <t>N3UM</t>
  </si>
  <si>
    <t>N3WD</t>
  </si>
  <si>
    <t>N3XL</t>
  </si>
  <si>
    <t>N3YIM</t>
  </si>
  <si>
    <t>N3ZV/4</t>
  </si>
  <si>
    <t>N3ZV</t>
  </si>
  <si>
    <t>N4DJ</t>
  </si>
  <si>
    <t>N4MO</t>
  </si>
  <si>
    <t>N4NW</t>
  </si>
  <si>
    <t>N4PD</t>
  </si>
  <si>
    <t>N4RA</t>
  </si>
  <si>
    <t>N4RV</t>
  </si>
  <si>
    <t>N4SV</t>
  </si>
  <si>
    <t>N4TL</t>
  </si>
  <si>
    <t>N8HM/3</t>
  </si>
  <si>
    <t>N8HM</t>
  </si>
  <si>
    <t>N8II</t>
  </si>
  <si>
    <t>N8IVN/3</t>
  </si>
  <si>
    <t>N8IVN</t>
  </si>
  <si>
    <t>NA3M</t>
  </si>
  <si>
    <t>NE3K</t>
  </si>
  <si>
    <t>NN3RP</t>
  </si>
  <si>
    <t>NN3W</t>
  </si>
  <si>
    <t>@N3HBX</t>
  </si>
  <si>
    <t>NR3X/4</t>
  </si>
  <si>
    <t>N4YDU</t>
  </si>
  <si>
    <t>W1IE/4</t>
  </si>
  <si>
    <t>W1IE</t>
  </si>
  <si>
    <t>W2YE/4</t>
  </si>
  <si>
    <t>W2YE</t>
  </si>
  <si>
    <t>W3DF</t>
  </si>
  <si>
    <t>W3EKT</t>
  </si>
  <si>
    <t>W3IUU</t>
  </si>
  <si>
    <t>W3KL</t>
  </si>
  <si>
    <t>W3LL</t>
  </si>
  <si>
    <t>ND3D</t>
  </si>
  <si>
    <t>W3LPL</t>
  </si>
  <si>
    <t>OM2DX</t>
  </si>
  <si>
    <t>W3OU</t>
  </si>
  <si>
    <t>W3SFG</t>
  </si>
  <si>
    <t>W4EE/3</t>
  </si>
  <si>
    <t>W4EE</t>
  </si>
  <si>
    <t>W4GDG</t>
  </si>
  <si>
    <t>W4JAM</t>
  </si>
  <si>
    <t>W4RM</t>
  </si>
  <si>
    <t>NO4N</t>
  </si>
  <si>
    <t>W4TTY</t>
  </si>
  <si>
    <t>W4VIC</t>
  </si>
  <si>
    <t>KJ4GWE</t>
  </si>
  <si>
    <t>W4WWQ</t>
  </si>
  <si>
    <t>W4YE</t>
  </si>
  <si>
    <t>W6AAN/3</t>
  </si>
  <si>
    <t>W6AAN</t>
  </si>
  <si>
    <t>W8OHT</t>
  </si>
  <si>
    <t>W8ZA</t>
  </si>
  <si>
    <t>WA1T/3</t>
  </si>
  <si>
    <t>WA2BCK/4</t>
  </si>
  <si>
    <t>WA2BCK</t>
  </si>
  <si>
    <t>WA3EKL</t>
  </si>
  <si>
    <t>K3ZZ</t>
  </si>
  <si>
    <t>WA3OFC/4</t>
  </si>
  <si>
    <t>WA3OFC</t>
  </si>
  <si>
    <t>WA3RGH/4</t>
  </si>
  <si>
    <t>WA3RGH</t>
  </si>
  <si>
    <t>WA4JUK</t>
  </si>
  <si>
    <t>WA4PGM</t>
  </si>
  <si>
    <t>WB2ZAB/3</t>
  </si>
  <si>
    <t>WB3IGR</t>
  </si>
  <si>
    <t>WB8YYY/3</t>
  </si>
  <si>
    <t>WB8YYY</t>
  </si>
  <si>
    <t>WM2Z/4</t>
  </si>
  <si>
    <t>WM2Z</t>
  </si>
  <si>
    <t>WN3R</t>
  </si>
  <si>
    <t>WX4G</t>
  </si>
  <si>
    <t>AA4KD</t>
  </si>
  <si>
    <t>AA4NC</t>
  </si>
  <si>
    <t>AB3CV</t>
  </si>
  <si>
    <t>AE4EC</t>
  </si>
  <si>
    <t>K0DQ/1</t>
  </si>
  <si>
    <t>K0DQ</t>
  </si>
  <si>
    <t>K1EFI/3</t>
  </si>
  <si>
    <t>K1EFI</t>
  </si>
  <si>
    <t>K1MW/4</t>
  </si>
  <si>
    <t>K1MW</t>
  </si>
  <si>
    <t>K1SE/4</t>
  </si>
  <si>
    <t>K1SE</t>
  </si>
  <si>
    <t>K3AU</t>
  </si>
  <si>
    <t>K2YWE</t>
  </si>
  <si>
    <t>K3CCR</t>
  </si>
  <si>
    <t>K3DI</t>
  </si>
  <si>
    <t>K3IT</t>
  </si>
  <si>
    <t>K3STX</t>
  </si>
  <si>
    <t>K3TC</t>
  </si>
  <si>
    <t>K3WI</t>
  </si>
  <si>
    <t>@WA3EKL</t>
  </si>
  <si>
    <t>K4ALE</t>
  </si>
  <si>
    <t>K4CIA</t>
  </si>
  <si>
    <t>10M_Q_A</t>
  </si>
  <si>
    <t>K4FJ</t>
  </si>
  <si>
    <t>K4FW</t>
  </si>
  <si>
    <t>K4GMH</t>
  </si>
  <si>
    <t>K4IVF</t>
  </si>
  <si>
    <t>K4OV</t>
  </si>
  <si>
    <t>K4SKA</t>
  </si>
  <si>
    <t>K4WES</t>
  </si>
  <si>
    <t>K4XD</t>
  </si>
  <si>
    <t>K8LF/4</t>
  </si>
  <si>
    <t>K8LF</t>
  </si>
  <si>
    <t>KF7NN/4</t>
  </si>
  <si>
    <t>KF7NN</t>
  </si>
  <si>
    <t>KG4W</t>
  </si>
  <si>
    <t>KK4XX</t>
  </si>
  <si>
    <t>KU1T</t>
  </si>
  <si>
    <t>N1LN/4</t>
  </si>
  <si>
    <t>N1LN</t>
  </si>
  <si>
    <t>N2QT/4</t>
  </si>
  <si>
    <t>N2QT</t>
  </si>
  <si>
    <t>N3JT/4</t>
  </si>
  <si>
    <t>15M_Q_U</t>
  </si>
  <si>
    <t>N3JT</t>
  </si>
  <si>
    <t>N3QE</t>
  </si>
  <si>
    <t>N4CW</t>
  </si>
  <si>
    <t>N4FX</t>
  </si>
  <si>
    <t>N4GU</t>
  </si>
  <si>
    <t>N4MM</t>
  </si>
  <si>
    <t>NC4S</t>
  </si>
  <si>
    <t>NE3H</t>
  </si>
  <si>
    <t>KL2A</t>
  </si>
  <si>
    <t>NR4M</t>
  </si>
  <si>
    <t>NW4V</t>
  </si>
  <si>
    <t>NY3A</t>
  </si>
  <si>
    <t>NY4A</t>
  </si>
  <si>
    <t>WJ9B</t>
  </si>
  <si>
    <t>VO2TM</t>
  </si>
  <si>
    <t>K3TM</t>
  </si>
  <si>
    <t>W0UCE/4</t>
  </si>
  <si>
    <t>W0UCE</t>
  </si>
  <si>
    <t>W2CDO/3</t>
  </si>
  <si>
    <t>W2CDO</t>
  </si>
  <si>
    <t>W3EF</t>
  </si>
  <si>
    <t>W3GNQ</t>
  </si>
  <si>
    <t>W3KX</t>
  </si>
  <si>
    <t>W3LJ</t>
  </si>
  <si>
    <t>K3NCO</t>
  </si>
  <si>
    <t>AC6WI</t>
  </si>
  <si>
    <t>W3UL</t>
  </si>
  <si>
    <t>W3YY/4</t>
  </si>
  <si>
    <t>W3YY</t>
  </si>
  <si>
    <t>W4MYA</t>
  </si>
  <si>
    <t>W4PK</t>
  </si>
  <si>
    <t>W4RX</t>
  </si>
  <si>
    <t>W9GE/3</t>
  </si>
  <si>
    <t>W9GE</t>
  </si>
  <si>
    <t>WA2VQV/3</t>
  </si>
  <si>
    <t>WA2VQV</t>
  </si>
  <si>
    <t>WA4EUL</t>
  </si>
  <si>
    <t>WB4FDT/3</t>
  </si>
  <si>
    <t>WB4FDT</t>
  </si>
  <si>
    <t>WB4MSG</t>
  </si>
  <si>
    <t>PUEBLO WEST AMATEUR RADIO CLUB</t>
  </si>
  <si>
    <t>KD0QCF</t>
  </si>
  <si>
    <t>NE0DA</t>
  </si>
  <si>
    <t>NG0T</t>
  </si>
  <si>
    <t>WA0KAQ</t>
  </si>
  <si>
    <t>QSY SOCIETY</t>
  </si>
  <si>
    <t>NG2D</t>
  </si>
  <si>
    <t>WA2NYY</t>
  </si>
  <si>
    <t>WK2T</t>
  </si>
  <si>
    <t>RADIO CLUB OF REDMOND</t>
  </si>
  <si>
    <t>KB7N</t>
  </si>
  <si>
    <t>KF7UXC</t>
  </si>
  <si>
    <t>WW7D</t>
  </si>
  <si>
    <t>REDWOOD EMPIRE DX ASSOCIATION</t>
  </si>
  <si>
    <t>W6GMP</t>
  </si>
  <si>
    <t>N6YEU</t>
  </si>
  <si>
    <t>W6SFK</t>
  </si>
  <si>
    <t>ROCHESTER (NY) DX ASSN</t>
  </si>
  <si>
    <t>AA2DT</t>
  </si>
  <si>
    <t>K2SSS</t>
  </si>
  <si>
    <t>K9CHP/2</t>
  </si>
  <si>
    <t>K9CHP</t>
  </si>
  <si>
    <t>KV2X</t>
  </si>
  <si>
    <t>N2DD</t>
  </si>
  <si>
    <t>NA2X</t>
  </si>
  <si>
    <t>W2BSN</t>
  </si>
  <si>
    <t>W2FG</t>
  </si>
  <si>
    <t>W2LU</t>
  </si>
  <si>
    <t>W2TF</t>
  </si>
  <si>
    <t>8P9DF</t>
  </si>
  <si>
    <t>WJ2O</t>
  </si>
  <si>
    <t>AI2N</t>
  </si>
  <si>
    <t>K0SM/2</t>
  </si>
  <si>
    <t>K0SM</t>
  </si>
  <si>
    <t>K2DB</t>
  </si>
  <si>
    <t>K2RNY</t>
  </si>
  <si>
    <t>N2CK</t>
  </si>
  <si>
    <t>N2HSY</t>
  </si>
  <si>
    <t>N2YB</t>
  </si>
  <si>
    <t>NG2P</t>
  </si>
  <si>
    <t>W2CCC</t>
  </si>
  <si>
    <t>K2CS</t>
  </si>
  <si>
    <t>SALT CITY DX ASSOCIATION</t>
  </si>
  <si>
    <t>W2VO</t>
  </si>
  <si>
    <t>K2ZJ</t>
  </si>
  <si>
    <t>N2MF</t>
  </si>
  <si>
    <t>SAN DIEGO DX CLUB</t>
  </si>
  <si>
    <t>AA6JJ</t>
  </si>
  <si>
    <t>K5OA/6</t>
  </si>
  <si>
    <t>K5OA</t>
  </si>
  <si>
    <t>NN3V/6</t>
  </si>
  <si>
    <t>NN3V</t>
  </si>
  <si>
    <t>SKY CONTEST CLUB</t>
  </si>
  <si>
    <t>4O3A</t>
  </si>
  <si>
    <t>ES5TV</t>
  </si>
  <si>
    <t>YU7U</t>
  </si>
  <si>
    <t>Z33F</t>
  </si>
  <si>
    <t>SKYVIEW RADIO SOCIETY</t>
  </si>
  <si>
    <t>K3FH</t>
  </si>
  <si>
    <t>K3RMB</t>
  </si>
  <si>
    <t>K3STL</t>
  </si>
  <si>
    <t>W3GH</t>
  </si>
  <si>
    <t>AB3LS</t>
  </si>
  <si>
    <t>WC3O</t>
  </si>
  <si>
    <t>SOCIETY OF MIDWEST CONTESTERS</t>
  </si>
  <si>
    <t>AB9M</t>
  </si>
  <si>
    <t>AF9J</t>
  </si>
  <si>
    <t>AJ9C</t>
  </si>
  <si>
    <t>EA6/AA5UK</t>
  </si>
  <si>
    <t>K9CT</t>
  </si>
  <si>
    <t>N7MB</t>
  </si>
  <si>
    <t>K9ELF</t>
  </si>
  <si>
    <t>K9FO</t>
  </si>
  <si>
    <t>K9GS</t>
  </si>
  <si>
    <t>K9IR</t>
  </si>
  <si>
    <t>K9MMS</t>
  </si>
  <si>
    <t>K9MY</t>
  </si>
  <si>
    <t>K9OR</t>
  </si>
  <si>
    <t>K9QVB</t>
  </si>
  <si>
    <t>K9SG</t>
  </si>
  <si>
    <t>K9XE</t>
  </si>
  <si>
    <t>K9ZM</t>
  </si>
  <si>
    <t>K9ZW</t>
  </si>
  <si>
    <t>KA9FOX</t>
  </si>
  <si>
    <t>KB9NW</t>
  </si>
  <si>
    <t>KC9IL</t>
  </si>
  <si>
    <t>KC9UJS</t>
  </si>
  <si>
    <t>KC9WIO</t>
  </si>
  <si>
    <t>KD9MS</t>
  </si>
  <si>
    <t>KD9ST</t>
  </si>
  <si>
    <t>KB9EXE</t>
  </si>
  <si>
    <t>KG9N</t>
  </si>
  <si>
    <t>KM9M</t>
  </si>
  <si>
    <t>KX9DX</t>
  </si>
  <si>
    <t>N0YY</t>
  </si>
  <si>
    <t>N2BJ/9</t>
  </si>
  <si>
    <t>N2BJ</t>
  </si>
  <si>
    <t>N4TZ/9</t>
  </si>
  <si>
    <t>N4TZ</t>
  </si>
  <si>
    <t>N9FN</t>
  </si>
  <si>
    <t>N9GUN</t>
  </si>
  <si>
    <t>N9IO</t>
  </si>
  <si>
    <t>N9LYE</t>
  </si>
  <si>
    <t>N9OK</t>
  </si>
  <si>
    <t>N9TF</t>
  </si>
  <si>
    <t>N9WKW</t>
  </si>
  <si>
    <t>NF9V</t>
  </si>
  <si>
    <t>NV9L</t>
  </si>
  <si>
    <t>T6MO</t>
  </si>
  <si>
    <t>K9GY</t>
  </si>
  <si>
    <t>VP5/K9PPY</t>
  </si>
  <si>
    <t>K9PPY</t>
  </si>
  <si>
    <t>W0HBH</t>
  </si>
  <si>
    <t>W3HDH/9</t>
  </si>
  <si>
    <t>W3HDH</t>
  </si>
  <si>
    <t>W7KAM/0</t>
  </si>
  <si>
    <t>W7KAM</t>
  </si>
  <si>
    <t>W9EBK</t>
  </si>
  <si>
    <t>W9GIG</t>
  </si>
  <si>
    <t>W9IIX</t>
  </si>
  <si>
    <t>W9PA</t>
  </si>
  <si>
    <t>W9RE</t>
  </si>
  <si>
    <t>W9SE</t>
  </si>
  <si>
    <t>W9VQ</t>
  </si>
  <si>
    <t>W9XT</t>
  </si>
  <si>
    <t>WA9IVH</t>
  </si>
  <si>
    <t>WB8BZK/9</t>
  </si>
  <si>
    <t>WB8BZK</t>
  </si>
  <si>
    <t>WB9Z</t>
  </si>
  <si>
    <t>WE9V</t>
  </si>
  <si>
    <t>WN9O</t>
  </si>
  <si>
    <t>W9IU</t>
  </si>
  <si>
    <t>WO9S</t>
  </si>
  <si>
    <t>WU9D</t>
  </si>
  <si>
    <t>WX9U</t>
  </si>
  <si>
    <t>AB9YC</t>
  </si>
  <si>
    <t>W9SZ</t>
  </si>
  <si>
    <t>K9CW</t>
  </si>
  <si>
    <t>K9IJ</t>
  </si>
  <si>
    <t>K9KM</t>
  </si>
  <si>
    <t>K9NR</t>
  </si>
  <si>
    <t>K9OZ</t>
  </si>
  <si>
    <t>K9UIY</t>
  </si>
  <si>
    <t>KJ9C</t>
  </si>
  <si>
    <t>KD0MND</t>
  </si>
  <si>
    <t>N7MB/9</t>
  </si>
  <si>
    <t>N9AU</t>
  </si>
  <si>
    <t>N9CO</t>
  </si>
  <si>
    <t>N9GH</t>
  </si>
  <si>
    <t>N9XX</t>
  </si>
  <si>
    <t>NF9D</t>
  </si>
  <si>
    <t>W9OL</t>
  </si>
  <si>
    <t>WD9CIR</t>
  </si>
  <si>
    <t>WI9WI</t>
  </si>
  <si>
    <t>WM9Q</t>
  </si>
  <si>
    <t>WR9D</t>
  </si>
  <si>
    <t>KB9UWU</t>
  </si>
  <si>
    <t>WT9U/5</t>
  </si>
  <si>
    <t>WT9U</t>
  </si>
  <si>
    <t>WW9R</t>
  </si>
  <si>
    <t>YN2CC</t>
  </si>
  <si>
    <t>SOUTH EAST CONTEST CLUB</t>
  </si>
  <si>
    <t>K4BAI</t>
  </si>
  <si>
    <t>K4WSW</t>
  </si>
  <si>
    <t>KC2NYU/4</t>
  </si>
  <si>
    <t>KC2NYU</t>
  </si>
  <si>
    <t>KC4YBO</t>
  </si>
  <si>
    <t>KD4QMY</t>
  </si>
  <si>
    <t>KM4IK</t>
  </si>
  <si>
    <t>KT4ZB</t>
  </si>
  <si>
    <t>N3FP/4</t>
  </si>
  <si>
    <t>N3FP</t>
  </si>
  <si>
    <t>N4GG</t>
  </si>
  <si>
    <t>N4LR</t>
  </si>
  <si>
    <t>N4NX</t>
  </si>
  <si>
    <t>N4TOL</t>
  </si>
  <si>
    <t>NN4F</t>
  </si>
  <si>
    <t>NQ4I</t>
  </si>
  <si>
    <t>DM8YL</t>
  </si>
  <si>
    <t>DF1LON</t>
  </si>
  <si>
    <t>DF1QQ</t>
  </si>
  <si>
    <t>HEYNE</t>
  </si>
  <si>
    <t>DF2AJ</t>
  </si>
  <si>
    <t>DF2SD</t>
  </si>
  <si>
    <t>DF2WF</t>
  </si>
  <si>
    <t>DF3QG</t>
  </si>
  <si>
    <t>DF5AN</t>
  </si>
  <si>
    <t>DF5BM</t>
  </si>
  <si>
    <t>DF5BX</t>
  </si>
  <si>
    <t>DF6QC</t>
  </si>
  <si>
    <t>DF6WE</t>
  </si>
  <si>
    <t>DF7EF</t>
  </si>
  <si>
    <t>DF9OO</t>
  </si>
  <si>
    <t>DF9PG</t>
  </si>
  <si>
    <t>DG1LS</t>
  </si>
  <si>
    <t>DG2JA</t>
  </si>
  <si>
    <t>DH1CH</t>
  </si>
  <si>
    <t>DH4PSG</t>
  </si>
  <si>
    <t>DH6DAO</t>
  </si>
  <si>
    <t>DH8BQA</t>
  </si>
  <si>
    <t>DJ0IF</t>
  </si>
  <si>
    <t>DJ1TU</t>
  </si>
  <si>
    <t>DJ2QV</t>
  </si>
  <si>
    <t>DJ2ST</t>
  </si>
  <si>
    <t>DJ2YE</t>
  </si>
  <si>
    <t>DJ3DQ</t>
  </si>
  <si>
    <t>DJ4JF</t>
  </si>
  <si>
    <t>DJ5QV</t>
  </si>
  <si>
    <t>DJ6QT</t>
  </si>
  <si>
    <t>DG7JB</t>
  </si>
  <si>
    <t>DJ6TK</t>
  </si>
  <si>
    <t>DJ6XV</t>
  </si>
  <si>
    <t>DJ7WW</t>
  </si>
  <si>
    <t>DJ7YP</t>
  </si>
  <si>
    <t>DJ8UV</t>
  </si>
  <si>
    <t>DJ9KM</t>
  </si>
  <si>
    <t>DJ9ZB</t>
  </si>
  <si>
    <t>DK1LRS</t>
  </si>
  <si>
    <t>DK4US</t>
  </si>
  <si>
    <t>DK5DQ</t>
  </si>
  <si>
    <t>DK5EZ</t>
  </si>
  <si>
    <t>DK5QN</t>
  </si>
  <si>
    <t>DL1YAW</t>
  </si>
  <si>
    <t>DK5WO</t>
  </si>
  <si>
    <t>DK7FP</t>
  </si>
  <si>
    <t>DK7ZH</t>
  </si>
  <si>
    <t>DK8EY</t>
  </si>
  <si>
    <t>DL0XX</t>
  </si>
  <si>
    <t>DL1DBR</t>
  </si>
  <si>
    <t>DL1DTL</t>
  </si>
  <si>
    <t>DL1EAL</t>
  </si>
  <si>
    <t>DL1OLI</t>
  </si>
  <si>
    <t>DL1PT</t>
  </si>
  <si>
    <t>DL1STG</t>
  </si>
  <si>
    <t>DL1YFF</t>
  </si>
  <si>
    <t>DL2ARD</t>
  </si>
  <si>
    <t>DL2YMR</t>
  </si>
  <si>
    <t>DL3BCR</t>
  </si>
  <si>
    <t>DL3EBX</t>
  </si>
  <si>
    <t>DL4EAX</t>
  </si>
  <si>
    <t>DL4EBA</t>
  </si>
  <si>
    <t>DL4ME</t>
  </si>
  <si>
    <t>DL5AN</t>
  </si>
  <si>
    <t>DL8SCG</t>
  </si>
  <si>
    <t>DL5YL</t>
  </si>
  <si>
    <t>DL5YM</t>
  </si>
  <si>
    <t>DL5ZBA</t>
  </si>
  <si>
    <t>DL6DCD</t>
  </si>
  <si>
    <t>DL7BC</t>
  </si>
  <si>
    <t>DL8AAM</t>
  </si>
  <si>
    <t>DL8BEH</t>
  </si>
  <si>
    <t>DL8DAZ</t>
  </si>
  <si>
    <t>DL8ZAJ</t>
  </si>
  <si>
    <t>DL8ZAW</t>
  </si>
  <si>
    <t>DL9GS</t>
  </si>
  <si>
    <t>DL9GTB</t>
  </si>
  <si>
    <t>DL9GWD</t>
  </si>
  <si>
    <t>DM4DX</t>
  </si>
  <si>
    <t>DM5X</t>
  </si>
  <si>
    <t>DK5OH</t>
  </si>
  <si>
    <t>DO3ME</t>
  </si>
  <si>
    <t>DO4OD</t>
  </si>
  <si>
    <t>DO5TMM</t>
  </si>
  <si>
    <t>DO8YX</t>
  </si>
  <si>
    <t>DP4M</t>
  </si>
  <si>
    <t>DJ4MH</t>
  </si>
  <si>
    <t>DP6T</t>
  </si>
  <si>
    <t>DO4CM</t>
  </si>
  <si>
    <t>DP7D</t>
  </si>
  <si>
    <t>DL4DJ</t>
  </si>
  <si>
    <t>DP7T</t>
  </si>
  <si>
    <t>DO3MMW</t>
  </si>
  <si>
    <t>DQ0A</t>
  </si>
  <si>
    <t>DR1D</t>
  </si>
  <si>
    <t>DL4KQ</t>
  </si>
  <si>
    <t>DR2W</t>
  </si>
  <si>
    <t>DJ2BQ</t>
  </si>
  <si>
    <t>LX7I</t>
  </si>
  <si>
    <t>ON/DJ6OI</t>
  </si>
  <si>
    <t>ON4CT</t>
  </si>
  <si>
    <t>OP4A</t>
  </si>
  <si>
    <t>OQ4B</t>
  </si>
  <si>
    <t>ON4BHQ</t>
  </si>
  <si>
    <t>OQ5M</t>
  </si>
  <si>
    <t>ON5ZO</t>
  </si>
  <si>
    <t>OR2A</t>
  </si>
  <si>
    <t>ON1CB</t>
  </si>
  <si>
    <t>OT1A</t>
  </si>
  <si>
    <t>PD2J</t>
  </si>
  <si>
    <t>5P3WW</t>
  </si>
  <si>
    <t>UA9PM</t>
  </si>
  <si>
    <t>HB9DHG</t>
  </si>
  <si>
    <t>DL1II</t>
  </si>
  <si>
    <t>DD4DA</t>
  </si>
  <si>
    <t>DF1DX</t>
  </si>
  <si>
    <t>DF4PD</t>
  </si>
  <si>
    <t>DF5ZV</t>
  </si>
  <si>
    <t>DF7ZS</t>
  </si>
  <si>
    <t>DF1ZA</t>
  </si>
  <si>
    <t>DG0KS</t>
  </si>
  <si>
    <t>DJ2RG</t>
  </si>
  <si>
    <t>DJ4AX</t>
  </si>
  <si>
    <t>DJ5EU</t>
  </si>
  <si>
    <t>DJ8OG</t>
  </si>
  <si>
    <t>DK0AE</t>
  </si>
  <si>
    <t>DK1QH</t>
  </si>
  <si>
    <t>DK2BJ</t>
  </si>
  <si>
    <t>DK2FG</t>
  </si>
  <si>
    <t>DK3IP</t>
  </si>
  <si>
    <t>DK5JM</t>
  </si>
  <si>
    <t>DL0GL</t>
  </si>
  <si>
    <t>PA0R</t>
  </si>
  <si>
    <t>DL1EFW</t>
  </si>
  <si>
    <t>DL1HBT</t>
  </si>
  <si>
    <t>DL1KSE</t>
  </si>
  <si>
    <t>DL1SBF</t>
  </si>
  <si>
    <t>DL2F</t>
  </si>
  <si>
    <t>DL2FDL</t>
  </si>
  <si>
    <t>DL2YED</t>
  </si>
  <si>
    <t>DL2ZAE</t>
  </si>
  <si>
    <t>DL3KWF</t>
  </si>
  <si>
    <t>DL3KWR</t>
  </si>
  <si>
    <t>DL3YM</t>
  </si>
  <si>
    <t>DL4AAE</t>
  </si>
  <si>
    <t>DL4JU</t>
  </si>
  <si>
    <t>DL5JQ</t>
  </si>
  <si>
    <t>DL7VRG</t>
  </si>
  <si>
    <t>DL8DAW</t>
  </si>
  <si>
    <t>DL8DXL</t>
  </si>
  <si>
    <t>DK2DQ</t>
  </si>
  <si>
    <t>DL3KO</t>
  </si>
  <si>
    <t>DR4A</t>
  </si>
  <si>
    <t>DL6WT</t>
  </si>
  <si>
    <t>HA7LW</t>
  </si>
  <si>
    <t>HB9LL</t>
  </si>
  <si>
    <t>HB9TPN</t>
  </si>
  <si>
    <t>LX1NO</t>
  </si>
  <si>
    <t>OL8M</t>
  </si>
  <si>
    <t>OK1DRQ</t>
  </si>
  <si>
    <t>ON4CAS</t>
  </si>
  <si>
    <t>ON4WW</t>
  </si>
  <si>
    <t>OM3TZZ</t>
  </si>
  <si>
    <t>OZ/DK5QN</t>
  </si>
  <si>
    <t>PA0JED</t>
  </si>
  <si>
    <t>PG7V</t>
  </si>
  <si>
    <t>RIIHIMAEN KOLMOSET</t>
  </si>
  <si>
    <t>OG3MS</t>
  </si>
  <si>
    <t>OH3D</t>
  </si>
  <si>
    <t>OH2NC</t>
  </si>
  <si>
    <t>OH3HS</t>
  </si>
  <si>
    <t>OH3OJ</t>
  </si>
  <si>
    <t>OH6MW</t>
  </si>
  <si>
    <t>RIO DX GROUP</t>
  </si>
  <si>
    <t>PT2CVA</t>
  </si>
  <si>
    <t>PU1KGG</t>
  </si>
  <si>
    <t>PU1MKZ</t>
  </si>
  <si>
    <t>PU1PYZ</t>
  </si>
  <si>
    <t>PU1VFC</t>
  </si>
  <si>
    <t>PU2KNM</t>
  </si>
  <si>
    <t>PU4HUD</t>
  </si>
  <si>
    <t>PU5UAI</t>
  </si>
  <si>
    <t>PU8WZT</t>
  </si>
  <si>
    <t>PY1CD</t>
  </si>
  <si>
    <t>PY1CMT</t>
  </si>
  <si>
    <t>PY1EW</t>
  </si>
  <si>
    <t>PY1GQ</t>
  </si>
  <si>
    <t>PY1KR</t>
  </si>
  <si>
    <t>PY1MX</t>
  </si>
  <si>
    <t>PY1NB</t>
  </si>
  <si>
    <t>PY1NS</t>
  </si>
  <si>
    <t>PY1NX</t>
  </si>
  <si>
    <t>PY1ON</t>
  </si>
  <si>
    <t>PY1PDF</t>
  </si>
  <si>
    <t>PY1PL</t>
  </si>
  <si>
    <t>PY1PM</t>
  </si>
  <si>
    <t>PY1SX</t>
  </si>
  <si>
    <t>PY1TR</t>
  </si>
  <si>
    <t>PY1WS</t>
  </si>
  <si>
    <t>PY1ZV</t>
  </si>
  <si>
    <t>PY2ABN</t>
  </si>
  <si>
    <t>PY2BEK</t>
  </si>
  <si>
    <t>PY2COY</t>
  </si>
  <si>
    <t>PY2JCM</t>
  </si>
  <si>
    <t>PY2MTS</t>
  </si>
  <si>
    <t>PY3ASQ</t>
  </si>
  <si>
    <t>PY4RGS</t>
  </si>
  <si>
    <t>PY4XX</t>
  </si>
  <si>
    <t>PY8WW</t>
  </si>
  <si>
    <t>PY9MM</t>
  </si>
  <si>
    <t>PX1M</t>
  </si>
  <si>
    <t>PY1CPF</t>
  </si>
  <si>
    <t>PY1SL</t>
  </si>
  <si>
    <t>PY1TJ</t>
  </si>
  <si>
    <t>PY1WX</t>
  </si>
  <si>
    <t>PY4FQ</t>
  </si>
  <si>
    <t>PY4YY</t>
  </si>
  <si>
    <t>RTTY CONTESTERS OF JAPAN</t>
  </si>
  <si>
    <t>7M1MCY</t>
  </si>
  <si>
    <t>JA2FSM</t>
  </si>
  <si>
    <t>JE1HRC</t>
  </si>
  <si>
    <t>JR3RIY</t>
  </si>
  <si>
    <t>R7FO</t>
  </si>
  <si>
    <t>R9AXX</t>
  </si>
  <si>
    <t>RA0SMS</t>
  </si>
  <si>
    <t>RT4W</t>
  </si>
  <si>
    <t>RW3AI</t>
  </si>
  <si>
    <t>UA0SBQ</t>
  </si>
  <si>
    <t>UR5FCM</t>
  </si>
  <si>
    <t>UR5LAM</t>
  </si>
  <si>
    <t>R3XAA</t>
  </si>
  <si>
    <t>R4NX</t>
  </si>
  <si>
    <t>RA3AL</t>
  </si>
  <si>
    <t>RN0JX</t>
  </si>
  <si>
    <t>RN4AO</t>
  </si>
  <si>
    <t>RU3FB</t>
  </si>
  <si>
    <t>RX3ALL</t>
  </si>
  <si>
    <t>RX3DIS</t>
  </si>
  <si>
    <t>UA4WJ</t>
  </si>
  <si>
    <t>UA7G</t>
  </si>
  <si>
    <t>UU9JAN</t>
  </si>
  <si>
    <t>A65BP</t>
  </si>
  <si>
    <t>RV6LNA</t>
  </si>
  <si>
    <t>R0DX</t>
  </si>
  <si>
    <t>R2SA</t>
  </si>
  <si>
    <t>R3AA</t>
  </si>
  <si>
    <t>R3PA</t>
  </si>
  <si>
    <t>R3ZV</t>
  </si>
  <si>
    <t>R5AJ</t>
  </si>
  <si>
    <t>RA3OU</t>
  </si>
  <si>
    <t>RA3QPY</t>
  </si>
  <si>
    <t>RA7C</t>
  </si>
  <si>
    <t>RC6U</t>
  </si>
  <si>
    <t>RC9O</t>
  </si>
  <si>
    <t>RK9AX</t>
  </si>
  <si>
    <t>RM3F</t>
  </si>
  <si>
    <t>UA3DPX</t>
  </si>
  <si>
    <t>RM4HZ</t>
  </si>
  <si>
    <t>RM9RZ</t>
  </si>
  <si>
    <t>RO1B</t>
  </si>
  <si>
    <t>RT4RO</t>
  </si>
  <si>
    <t>RT5K</t>
  </si>
  <si>
    <t>RU4LM</t>
  </si>
  <si>
    <t>RV3YR</t>
  </si>
  <si>
    <t>RV6ACC</t>
  </si>
  <si>
    <t>RW1CW</t>
  </si>
  <si>
    <t>RW1ZA</t>
  </si>
  <si>
    <t>RW3DU</t>
  </si>
  <si>
    <t>RX1CQ</t>
  </si>
  <si>
    <t>RX4W</t>
  </si>
  <si>
    <t>RX6LOL</t>
  </si>
  <si>
    <t>RZ3EC</t>
  </si>
  <si>
    <t>RZ4AG</t>
  </si>
  <si>
    <t>RZ6FA</t>
  </si>
  <si>
    <t>UA3AB</t>
  </si>
  <si>
    <t>UA3AGW</t>
  </si>
  <si>
    <t>UA3RF</t>
  </si>
  <si>
    <t>UA4ALI</t>
  </si>
  <si>
    <t>UA5B</t>
  </si>
  <si>
    <t>UA5D</t>
  </si>
  <si>
    <t>UB1ACM</t>
  </si>
  <si>
    <t>UB1ACN</t>
  </si>
  <si>
    <t>R3BM</t>
  </si>
  <si>
    <t>R3KM</t>
  </si>
  <si>
    <t>R8MC</t>
  </si>
  <si>
    <t>RA3FD</t>
  </si>
  <si>
    <t>RA6MQ</t>
  </si>
  <si>
    <t>RD0A</t>
  </si>
  <si>
    <t>RK3BA</t>
  </si>
  <si>
    <t>RL3F</t>
  </si>
  <si>
    <t>RM1Z</t>
  </si>
  <si>
    <t>RN3QO</t>
  </si>
  <si>
    <t>RQ9I</t>
  </si>
  <si>
    <t>RT3N</t>
  </si>
  <si>
    <t>RT3T</t>
  </si>
  <si>
    <t>UA9LAO/4</t>
  </si>
  <si>
    <t>UA9QM</t>
  </si>
  <si>
    <t>R7FF</t>
  </si>
  <si>
    <t>RA1TV</t>
  </si>
  <si>
    <t>RC9YA</t>
  </si>
  <si>
    <t>RA9YVA</t>
  </si>
  <si>
    <t>RD3QA</t>
  </si>
  <si>
    <t>RM4R</t>
  </si>
  <si>
    <t>RN3BO</t>
  </si>
  <si>
    <t>RY3D</t>
  </si>
  <si>
    <t>UA1CEC</t>
  </si>
  <si>
    <t>UA4AAC</t>
  </si>
  <si>
    <t>UI8CM</t>
  </si>
  <si>
    <t>R7AO</t>
  </si>
  <si>
    <t>R7GA</t>
  </si>
  <si>
    <t>RA4DB</t>
  </si>
  <si>
    <t>RA9DZ</t>
  </si>
  <si>
    <t>RD9CX</t>
  </si>
  <si>
    <t>RK6AX</t>
  </si>
  <si>
    <t>RL3DV</t>
  </si>
  <si>
    <t>RM5Z</t>
  </si>
  <si>
    <t>RM6AA</t>
  </si>
  <si>
    <t>RN3DKE</t>
  </si>
  <si>
    <t>RN3DMU</t>
  </si>
  <si>
    <t>RN6MA</t>
  </si>
  <si>
    <t>RV3F</t>
  </si>
  <si>
    <t>RV6AAA</t>
  </si>
  <si>
    <t>RV9YK</t>
  </si>
  <si>
    <t>RW3KO</t>
  </si>
  <si>
    <t>RX9CC</t>
  </si>
  <si>
    <t>RY2S</t>
  </si>
  <si>
    <t>UA0LNO</t>
  </si>
  <si>
    <t>UA4FCO</t>
  </si>
  <si>
    <t>UA6GF</t>
  </si>
  <si>
    <t>UA6HFI</t>
  </si>
  <si>
    <t>UA9CLR</t>
  </si>
  <si>
    <t>UA9WOB</t>
  </si>
  <si>
    <t>UB9CAC</t>
  </si>
  <si>
    <t>UK8AR</t>
  </si>
  <si>
    <t>UR4IZ</t>
  </si>
  <si>
    <t>UX4FC</t>
  </si>
  <si>
    <t>SAMARA RADIO CLUB</t>
  </si>
  <si>
    <t>RK4HYT</t>
  </si>
  <si>
    <t>R4H-40</t>
  </si>
  <si>
    <t>RZ4HC</t>
  </si>
  <si>
    <t>UA4HAZ</t>
  </si>
  <si>
    <t>UA4HJ</t>
  </si>
  <si>
    <t>UA4IR</t>
  </si>
  <si>
    <t>SARATOVSKAYA OBLAST RADIO CLUB</t>
  </si>
  <si>
    <t>RA4DR</t>
  </si>
  <si>
    <t>RD4CAQ</t>
  </si>
  <si>
    <t>RN4CA</t>
  </si>
  <si>
    <t>UA4CNJ</t>
  </si>
  <si>
    <t>SASKATCHEWAN CONTEST CLUB</t>
  </si>
  <si>
    <t>VA5LF</t>
  </si>
  <si>
    <t>VE5SF</t>
  </si>
  <si>
    <t>VE5UF</t>
  </si>
  <si>
    <t>VE5ZX</t>
  </si>
  <si>
    <t>SHAKHAN CONTEST CLUB</t>
  </si>
  <si>
    <t>RA7A</t>
  </si>
  <si>
    <t>RY6Y</t>
  </si>
  <si>
    <t>UA6YE</t>
  </si>
  <si>
    <t>RU6YJ</t>
  </si>
  <si>
    <t>RW6YY</t>
  </si>
  <si>
    <t>M0CKA</t>
  </si>
  <si>
    <t>SHETLAND CONTEST GROUP</t>
  </si>
  <si>
    <t>MS0ZCG</t>
  </si>
  <si>
    <t>GM0GFL</t>
  </si>
  <si>
    <t>MZ8A</t>
  </si>
  <si>
    <t>SIAM DX GROUP</t>
  </si>
  <si>
    <t>E21EIC</t>
  </si>
  <si>
    <t>E21YDP</t>
  </si>
  <si>
    <t>9M2/E21EIC</t>
  </si>
  <si>
    <t>E20UPZ</t>
  </si>
  <si>
    <t>E29BUQ</t>
  </si>
  <si>
    <t>HS4DDQ</t>
  </si>
  <si>
    <t>SK0QO SODERTORNS RADIOAMATORER</t>
  </si>
  <si>
    <t>SK0QO</t>
  </si>
  <si>
    <t>SM0XMX</t>
  </si>
  <si>
    <t>SF0D</t>
  </si>
  <si>
    <t>SM0DSF</t>
  </si>
  <si>
    <t>SM0NUE</t>
  </si>
  <si>
    <t>SK2AT FORENINGEN UMEA RADIOAMATORER</t>
  </si>
  <si>
    <t>SI2E</t>
  </si>
  <si>
    <t>SM2BJS</t>
  </si>
  <si>
    <t>SM2CVH</t>
  </si>
  <si>
    <t>SK5LW ESKILSTUNA SANDAREAMATORER</t>
  </si>
  <si>
    <t>SA5BUE</t>
  </si>
  <si>
    <t>SA5BUM</t>
  </si>
  <si>
    <t>SM5ISM</t>
  </si>
  <si>
    <t>SM5S</t>
  </si>
  <si>
    <t>SM5SIC</t>
  </si>
  <si>
    <t>SK6AW HISSINGENS RADIOKLUBB</t>
  </si>
  <si>
    <t>SA6CBY</t>
  </si>
  <si>
    <t>SB6A</t>
  </si>
  <si>
    <t>SE6Y</t>
  </si>
  <si>
    <t>SM6DED</t>
  </si>
  <si>
    <t>SM6DER</t>
  </si>
  <si>
    <t>SD6M</t>
  </si>
  <si>
    <t>SA6BGR</t>
  </si>
  <si>
    <t>SD6N</t>
  </si>
  <si>
    <t>SM6V</t>
  </si>
  <si>
    <t>SM6FPG</t>
  </si>
  <si>
    <t>SM6GBM</t>
  </si>
  <si>
    <t>SLOVENIA CONTEST CLUB</t>
  </si>
  <si>
    <t>S50A</t>
  </si>
  <si>
    <t>S50D</t>
  </si>
  <si>
    <t>S51KD</t>
  </si>
  <si>
    <t>S50G</t>
  </si>
  <si>
    <t>S58M</t>
  </si>
  <si>
    <t>S50K</t>
  </si>
  <si>
    <t>S50R</t>
  </si>
  <si>
    <t>S50SL</t>
  </si>
  <si>
    <t>S50XX</t>
  </si>
  <si>
    <t>S51A</t>
  </si>
  <si>
    <t>S50LD</t>
  </si>
  <si>
    <t>S51CK</t>
  </si>
  <si>
    <t>S51F</t>
  </si>
  <si>
    <t>S51NM</t>
  </si>
  <si>
    <t>S52OT</t>
  </si>
  <si>
    <t>S52ZW</t>
  </si>
  <si>
    <t>S57UN</t>
  </si>
  <si>
    <t>S53A</t>
  </si>
  <si>
    <t>S53EA</t>
  </si>
  <si>
    <t>S53M</t>
  </si>
  <si>
    <t>S53ZO</t>
  </si>
  <si>
    <t>S53NW</t>
  </si>
  <si>
    <t>S53O</t>
  </si>
  <si>
    <t>S54A</t>
  </si>
  <si>
    <t>S56P</t>
  </si>
  <si>
    <t>S57AL</t>
  </si>
  <si>
    <t>S57LR</t>
  </si>
  <si>
    <t>S57S</t>
  </si>
  <si>
    <t>S57T</t>
  </si>
  <si>
    <t>S58P</t>
  </si>
  <si>
    <t>S59AA</t>
  </si>
  <si>
    <t>S59D</t>
  </si>
  <si>
    <t>TO9R</t>
  </si>
  <si>
    <t>S53R</t>
  </si>
  <si>
    <t>9J3A</t>
  </si>
  <si>
    <t>S50B</t>
  </si>
  <si>
    <t>S51J</t>
  </si>
  <si>
    <t>S51Z</t>
  </si>
  <si>
    <t>S51ZJ</t>
  </si>
  <si>
    <t>S52AW</t>
  </si>
  <si>
    <t>S52X</t>
  </si>
  <si>
    <t>S59A</t>
  </si>
  <si>
    <t>S54X</t>
  </si>
  <si>
    <t>S55O</t>
  </si>
  <si>
    <t>S55Z</t>
  </si>
  <si>
    <t>S57M</t>
  </si>
  <si>
    <t>S57U</t>
  </si>
  <si>
    <t>S58Q</t>
  </si>
  <si>
    <t>S59ABC</t>
  </si>
  <si>
    <t>S51DS</t>
  </si>
  <si>
    <t>SOUTH GERMAN DX GROUP</t>
  </si>
  <si>
    <t>DF2UU</t>
  </si>
  <si>
    <t>DF3IS</t>
  </si>
  <si>
    <t>DG1IU</t>
  </si>
  <si>
    <t>DL2CC</t>
  </si>
  <si>
    <t>J43J</t>
  </si>
  <si>
    <t>DJ5JH</t>
  </si>
  <si>
    <t>DJ2SL</t>
  </si>
  <si>
    <t>DJ6OV</t>
  </si>
  <si>
    <t>DJ9HX</t>
  </si>
  <si>
    <t>DK2GZ</t>
  </si>
  <si>
    <t>DK3GI</t>
  </si>
  <si>
    <t>DL3OH</t>
  </si>
  <si>
    <t>SOUTH URAL CONTEST CLUB</t>
  </si>
  <si>
    <t>R9AE</t>
  </si>
  <si>
    <t>R9AT</t>
  </si>
  <si>
    <t>RA9AAA</t>
  </si>
  <si>
    <t>RA9AN</t>
  </si>
  <si>
    <t>RA9AP</t>
  </si>
  <si>
    <t>RA9AU</t>
  </si>
  <si>
    <t>RK9ALD</t>
  </si>
  <si>
    <t>RK9ALP</t>
  </si>
  <si>
    <t>RT9A</t>
  </si>
  <si>
    <t>RU9AC</t>
  </si>
  <si>
    <t>UA9AB</t>
  </si>
  <si>
    <t>UA9AGX</t>
  </si>
  <si>
    <t>UA9AL</t>
  </si>
  <si>
    <t>UA9BS</t>
  </si>
  <si>
    <t>R9AX</t>
  </si>
  <si>
    <t>RA9A</t>
  </si>
  <si>
    <t>RN9A</t>
  </si>
  <si>
    <t>RG9A</t>
  </si>
  <si>
    <t>RK9AWT</t>
  </si>
  <si>
    <t>RU9BS</t>
  </si>
  <si>
    <t>RZ9AN</t>
  </si>
  <si>
    <t>SOUTHERN OSAKA CONTEST CLUB</t>
  </si>
  <si>
    <t>JH3CUL</t>
  </si>
  <si>
    <t>JI3KDH</t>
  </si>
  <si>
    <t>JR3EOI</t>
  </si>
  <si>
    <t>SP CONTEST CLUB</t>
  </si>
  <si>
    <t>3Z3Z</t>
  </si>
  <si>
    <t>SQ3ET</t>
  </si>
  <si>
    <t>SN9K</t>
  </si>
  <si>
    <t>SP9MDY</t>
  </si>
  <si>
    <t>SQ8JMZ</t>
  </si>
  <si>
    <t>SN6A</t>
  </si>
  <si>
    <t>SP6CES</t>
  </si>
  <si>
    <t>SP1AEN</t>
  </si>
  <si>
    <t>SP2FAP</t>
  </si>
  <si>
    <t>SP2LNW</t>
  </si>
  <si>
    <t>SP3OL</t>
  </si>
  <si>
    <t>SP9KJU</t>
  </si>
  <si>
    <t>SP DX CLUB</t>
  </si>
  <si>
    <t>3Z5W</t>
  </si>
  <si>
    <t>SP5KP</t>
  </si>
  <si>
    <t>EA9/SP7VC</t>
  </si>
  <si>
    <t>SP7VC</t>
  </si>
  <si>
    <t>HF3T</t>
  </si>
  <si>
    <t>SP3FYX</t>
  </si>
  <si>
    <t>HF8N</t>
  </si>
  <si>
    <t>HF9Y</t>
  </si>
  <si>
    <t>SP9BRP</t>
  </si>
  <si>
    <t>SN1Z</t>
  </si>
  <si>
    <t>SQ1EIX</t>
  </si>
  <si>
    <t>SN3B</t>
  </si>
  <si>
    <t>SQ3JPV</t>
  </si>
  <si>
    <t>SN3Q</t>
  </si>
  <si>
    <t>SP3FLQ</t>
  </si>
  <si>
    <t>SN7H</t>
  </si>
  <si>
    <t>SQ7LRT</t>
  </si>
  <si>
    <t>SN7S</t>
  </si>
  <si>
    <t>SO2R</t>
  </si>
  <si>
    <t>SQ2GXO</t>
  </si>
  <si>
    <t>SO6I</t>
  </si>
  <si>
    <t>SP6JIU</t>
  </si>
  <si>
    <t>SP1MGM</t>
  </si>
  <si>
    <t>SP1MVG</t>
  </si>
  <si>
    <t>SP1MWN</t>
  </si>
  <si>
    <t>SP1NY</t>
  </si>
  <si>
    <t>SP1RKT</t>
  </si>
  <si>
    <t>SP3FPF</t>
  </si>
  <si>
    <t>SP3GEM</t>
  </si>
  <si>
    <t>SP3GTS</t>
  </si>
  <si>
    <t>SP3HLM</t>
  </si>
  <si>
    <t>SP3HZG</t>
  </si>
  <si>
    <t>SP3IOE</t>
  </si>
  <si>
    <t>SP3PL</t>
  </si>
  <si>
    <t>SP3S</t>
  </si>
  <si>
    <t>SP4AAZ</t>
  </si>
  <si>
    <t>SP4CUF</t>
  </si>
  <si>
    <t>SP4FMD</t>
  </si>
  <si>
    <t>SP4GFG</t>
  </si>
  <si>
    <t>SP4LVK</t>
  </si>
  <si>
    <t>SP4PND</t>
  </si>
  <si>
    <t>SP4TKR</t>
  </si>
  <si>
    <t>SP4Z</t>
  </si>
  <si>
    <t>SP5CCC</t>
  </si>
  <si>
    <t>SP5ES</t>
  </si>
  <si>
    <t>SP5EWX</t>
  </si>
  <si>
    <t>SP5GMM</t>
  </si>
  <si>
    <t>SP6DVP</t>
  </si>
  <si>
    <t>SP6FRF</t>
  </si>
  <si>
    <t>SP6IHE</t>
  </si>
  <si>
    <t>SP6T</t>
  </si>
  <si>
    <t>SP7CVW</t>
  </si>
  <si>
    <t>SP7HKK</t>
  </si>
  <si>
    <t>SP7IXT</t>
  </si>
  <si>
    <t>SP7QHR</t>
  </si>
  <si>
    <t>SP7SEW</t>
  </si>
  <si>
    <t>SP7TEX</t>
  </si>
  <si>
    <t>SP7UWL</t>
  </si>
  <si>
    <t>SP8CUR</t>
  </si>
  <si>
    <t>SP8HXN</t>
  </si>
  <si>
    <t>SP8LBK</t>
  </si>
  <si>
    <t>SP8UFB</t>
  </si>
  <si>
    <t>SP9DLY</t>
  </si>
  <si>
    <t>SP9EML</t>
  </si>
  <si>
    <t>SP9KR</t>
  </si>
  <si>
    <t>SP9MRO</t>
  </si>
  <si>
    <t>SQ1K</t>
  </si>
  <si>
    <t>SQ2BNM</t>
  </si>
  <si>
    <t>SQ6PPI</t>
  </si>
  <si>
    <t>SQ6PWJ</t>
  </si>
  <si>
    <t>SQ6R</t>
  </si>
  <si>
    <t>SQ7FPD</t>
  </si>
  <si>
    <t>SQ7LQJ</t>
  </si>
  <si>
    <t>SQ7NSN</t>
  </si>
  <si>
    <t>SQ8GUM</t>
  </si>
  <si>
    <t>SQ9HZM</t>
  </si>
  <si>
    <t>SQ9IDE</t>
  </si>
  <si>
    <t>SQ9NIS</t>
  </si>
  <si>
    <t>SQ9ORQ</t>
  </si>
  <si>
    <t>SQ9OUD</t>
  </si>
  <si>
    <t>3Z5N</t>
  </si>
  <si>
    <t>SP5GRM</t>
  </si>
  <si>
    <t>5T0SP</t>
  </si>
  <si>
    <t>SP6EQZ</t>
  </si>
  <si>
    <t>SN5J</t>
  </si>
  <si>
    <t>SP5JXK</t>
  </si>
  <si>
    <t>SN5W</t>
  </si>
  <si>
    <t>SP5UAF</t>
  </si>
  <si>
    <t>SO2O</t>
  </si>
  <si>
    <t>SO9D</t>
  </si>
  <si>
    <t>SP1GZF</t>
  </si>
  <si>
    <t>SP3DIK</t>
  </si>
  <si>
    <t>SP3DOF</t>
  </si>
  <si>
    <t>SP3EQE</t>
  </si>
  <si>
    <t>SP3GRQ</t>
  </si>
  <si>
    <t>SP3HC</t>
  </si>
  <si>
    <t>SP4AVG</t>
  </si>
  <si>
    <t>SP4JFR</t>
  </si>
  <si>
    <t>SP5CNA</t>
  </si>
  <si>
    <t>SP5DDJ</t>
  </si>
  <si>
    <t>SP5ELA</t>
  </si>
  <si>
    <t>SP5OXJ</t>
  </si>
  <si>
    <t>SP5UD</t>
  </si>
  <si>
    <t>SP5XOC</t>
  </si>
  <si>
    <t>SP6A</t>
  </si>
  <si>
    <t>SP6LV</t>
  </si>
  <si>
    <t>SP6PZG</t>
  </si>
  <si>
    <t>SP7BCA</t>
  </si>
  <si>
    <t>SP7FRO</t>
  </si>
  <si>
    <t>SP7IIT</t>
  </si>
  <si>
    <t>SP7OGP</t>
  </si>
  <si>
    <t>SP8JMA</t>
  </si>
  <si>
    <t>SP8NR</t>
  </si>
  <si>
    <t>SP9BGS</t>
  </si>
  <si>
    <t>SP9CCA</t>
  </si>
  <si>
    <t>SP9DEM</t>
  </si>
  <si>
    <t>SP9RQH</t>
  </si>
  <si>
    <t>SP9VJ</t>
  </si>
  <si>
    <t>SQ3A</t>
  </si>
  <si>
    <t>SQ9FMU</t>
  </si>
  <si>
    <t>SQ9JKS</t>
  </si>
  <si>
    <t>SPORT CLUB MIERCUREA-CIUC</t>
  </si>
  <si>
    <t>YO6HSU</t>
  </si>
  <si>
    <t>YO6OHS</t>
  </si>
  <si>
    <t>YO6KNE</t>
  </si>
  <si>
    <t>YO6CFB</t>
  </si>
  <si>
    <t>YO6ZS</t>
  </si>
  <si>
    <t>YP6Z</t>
  </si>
  <si>
    <t>STAVROPOL REGION CONTEST CLUB</t>
  </si>
  <si>
    <t>RA6FVT</t>
  </si>
  <si>
    <t>RT7T</t>
  </si>
  <si>
    <t>RM6F</t>
  </si>
  <si>
    <t>RU6HL</t>
  </si>
  <si>
    <t>UA6G</t>
  </si>
  <si>
    <t>UA6HHE</t>
  </si>
  <si>
    <t>UA6HO</t>
  </si>
  <si>
    <t>RX6FF</t>
  </si>
  <si>
    <t>UA6FZ</t>
  </si>
  <si>
    <t>STIRLING DISTRICT AMATEUR RADIO SOCIETY</t>
  </si>
  <si>
    <t>GM6NX</t>
  </si>
  <si>
    <t>MM6BYB</t>
  </si>
  <si>
    <t>GS6NX</t>
  </si>
  <si>
    <t>LIAM</t>
  </si>
  <si>
    <t>GM1BSG</t>
  </si>
  <si>
    <t>SI9AM</t>
  </si>
  <si>
    <t>TARTU CONTEST TEAM</t>
  </si>
  <si>
    <t>ES5MG</t>
  </si>
  <si>
    <t>ES5RW</t>
  </si>
  <si>
    <t>ES6Q</t>
  </si>
  <si>
    <t>ES5RY</t>
  </si>
  <si>
    <t>TEMIRTAU CONTEST CLUB</t>
  </si>
  <si>
    <t>UN4PG</t>
  </si>
  <si>
    <t>UN6P</t>
  </si>
  <si>
    <t>UN8GV</t>
  </si>
  <si>
    <t>UN4PD</t>
  </si>
  <si>
    <t>UN7PV</t>
  </si>
  <si>
    <t>UP6P</t>
  </si>
  <si>
    <t>THRACIAN ROSE CLUB</t>
  </si>
  <si>
    <t>HA5BA</t>
  </si>
  <si>
    <t>LZ1OJ</t>
  </si>
  <si>
    <t>LZ2CM</t>
  </si>
  <si>
    <t>LZ2HN</t>
  </si>
  <si>
    <t>LZ3ZZ</t>
  </si>
  <si>
    <t>LZ5W</t>
  </si>
  <si>
    <t>LZ1DNY</t>
  </si>
  <si>
    <t>LZ1DQ</t>
  </si>
  <si>
    <t>LZ1KP</t>
  </si>
  <si>
    <t>LZ1ONK</t>
  </si>
  <si>
    <t>LZ1YE</t>
  </si>
  <si>
    <t>LZ40YE</t>
  </si>
  <si>
    <t>TOP OF EUROPE CONTESTERS</t>
  </si>
  <si>
    <t>SA3V</t>
  </si>
  <si>
    <t>SA3ARL</t>
  </si>
  <si>
    <t>SF3A</t>
  </si>
  <si>
    <t>SM3CER</t>
  </si>
  <si>
    <t>SM3C</t>
  </si>
  <si>
    <t>SM5CCT</t>
  </si>
  <si>
    <t>SJ4F</t>
  </si>
  <si>
    <t>SM4DHF</t>
  </si>
  <si>
    <t>SM2ODB</t>
  </si>
  <si>
    <t>SM5FUG</t>
  </si>
  <si>
    <t>SM7MX</t>
  </si>
  <si>
    <t>SM5MX</t>
  </si>
  <si>
    <t>TORRENT CONTEST CLUB</t>
  </si>
  <si>
    <t>ED5T</t>
  </si>
  <si>
    <t>EB5KT</t>
  </si>
  <si>
    <t>EA5GIE</t>
  </si>
  <si>
    <t>EA5ON</t>
  </si>
  <si>
    <t>EA5YI</t>
  </si>
  <si>
    <t>TULA RADIO CLUB</t>
  </si>
  <si>
    <t>R2PT</t>
  </si>
  <si>
    <t>UA3P</t>
  </si>
  <si>
    <t>TURKISH SPECIAL WIRELESS ACTIVITY TEAM</t>
  </si>
  <si>
    <t>TA1AES</t>
  </si>
  <si>
    <t>TA1ATR</t>
  </si>
  <si>
    <t>TA1CR</t>
  </si>
  <si>
    <t>TA1HZ</t>
  </si>
  <si>
    <t>TA1UT</t>
  </si>
  <si>
    <t>TC2C</t>
  </si>
  <si>
    <t>TC89TC</t>
  </si>
  <si>
    <t>YM2SFT</t>
  </si>
  <si>
    <t>UA2 CONTEST CLUB</t>
  </si>
  <si>
    <t>RA2FX</t>
  </si>
  <si>
    <t>UA2FX</t>
  </si>
  <si>
    <t>UA2K</t>
  </si>
  <si>
    <t>UA2FB</t>
  </si>
  <si>
    <t>RA2FB</t>
  </si>
  <si>
    <t>RT2F</t>
  </si>
  <si>
    <t>UA2FL</t>
  </si>
  <si>
    <t>UA2FP</t>
  </si>
  <si>
    <t>UA2KW</t>
  </si>
  <si>
    <t>UKRAINIAN CONTEST CLUB</t>
  </si>
  <si>
    <t>4L9QQ</t>
  </si>
  <si>
    <t>UR9QQ</t>
  </si>
  <si>
    <t>ER4A</t>
  </si>
  <si>
    <t>UT5UDX</t>
  </si>
  <si>
    <t>UR4U</t>
  </si>
  <si>
    <t>UR4UDI</t>
  </si>
  <si>
    <t>UR5E</t>
  </si>
  <si>
    <t>UR5EDX</t>
  </si>
  <si>
    <t>UR5IKN</t>
  </si>
  <si>
    <t>US0HZ</t>
  </si>
  <si>
    <t>US0SY</t>
  </si>
  <si>
    <t>US7L</t>
  </si>
  <si>
    <t>US8IM</t>
  </si>
  <si>
    <t>UT3RS</t>
  </si>
  <si>
    <t>UT3UZ</t>
  </si>
  <si>
    <t>UT5IZ</t>
  </si>
  <si>
    <t>UT5LO</t>
  </si>
  <si>
    <t>UT5YY</t>
  </si>
  <si>
    <t>UT7NY</t>
  </si>
  <si>
    <t>UT7QL</t>
  </si>
  <si>
    <t>UT7X</t>
  </si>
  <si>
    <t>UT7XX</t>
  </si>
  <si>
    <t>UT8IM</t>
  </si>
  <si>
    <t>UT8IT</t>
  </si>
  <si>
    <t>UT8UL</t>
  </si>
  <si>
    <t>UV3QF</t>
  </si>
  <si>
    <t>UW1M</t>
  </si>
  <si>
    <t>UR5MW</t>
  </si>
  <si>
    <t>UW2Q</t>
  </si>
  <si>
    <t>UR6QS</t>
  </si>
  <si>
    <t>UW3L</t>
  </si>
  <si>
    <t>UW4E</t>
  </si>
  <si>
    <t>UT7EZ</t>
  </si>
  <si>
    <t>UW4I</t>
  </si>
  <si>
    <t>US5IQ</t>
  </si>
  <si>
    <t>UW5U</t>
  </si>
  <si>
    <t>UY2UA</t>
  </si>
  <si>
    <t>UW5Y</t>
  </si>
  <si>
    <t>UX0FF</t>
  </si>
  <si>
    <t>UX1UX</t>
  </si>
  <si>
    <t>UX2U</t>
  </si>
  <si>
    <t>UT2UU</t>
  </si>
  <si>
    <t>UX3HA</t>
  </si>
  <si>
    <t>UX7LL</t>
  </si>
  <si>
    <t>UX7U</t>
  </si>
  <si>
    <t>UX7UA</t>
  </si>
  <si>
    <t>UX8IX</t>
  </si>
  <si>
    <t>UY5QQ</t>
  </si>
  <si>
    <t>UY7MM</t>
  </si>
  <si>
    <t>UZ0U</t>
  </si>
  <si>
    <t>UY5ZZ</t>
  </si>
  <si>
    <t>UZ2M</t>
  </si>
  <si>
    <t>UX3MZ</t>
  </si>
  <si>
    <t>UZ5Q</t>
  </si>
  <si>
    <t>DF4ZL</t>
  </si>
  <si>
    <t>UA4LU</t>
  </si>
  <si>
    <t>UA4M</t>
  </si>
  <si>
    <t>RW4PL</t>
  </si>
  <si>
    <t>UR5MM</t>
  </si>
  <si>
    <t>UR7QM</t>
  </si>
  <si>
    <t>UR8RF</t>
  </si>
  <si>
    <t>US0LW</t>
  </si>
  <si>
    <t>US0ZK</t>
  </si>
  <si>
    <t>US5E</t>
  </si>
  <si>
    <t>UR7EQ</t>
  </si>
  <si>
    <t>US5ELM</t>
  </si>
  <si>
    <t>UT0CK</t>
  </si>
  <si>
    <t>UT1IA</t>
  </si>
  <si>
    <t>UT2LU</t>
  </si>
  <si>
    <t>UT3N</t>
  </si>
  <si>
    <t>UT3NK</t>
  </si>
  <si>
    <t>UT4UP</t>
  </si>
  <si>
    <t>UT5ID</t>
  </si>
  <si>
    <t>UT5UML</t>
  </si>
  <si>
    <t>UT7MR</t>
  </si>
  <si>
    <t>UU4JO</t>
  </si>
  <si>
    <t>UU7JM</t>
  </si>
  <si>
    <t>UW0K</t>
  </si>
  <si>
    <t>US0KW</t>
  </si>
  <si>
    <t>UW3U</t>
  </si>
  <si>
    <t>UY5VA</t>
  </si>
  <si>
    <t>US2YW</t>
  </si>
  <si>
    <t>UW8SM</t>
  </si>
  <si>
    <t>UX1UF</t>
  </si>
  <si>
    <t>UX2IJ</t>
  </si>
  <si>
    <t>UX4U</t>
  </si>
  <si>
    <t>UX5I</t>
  </si>
  <si>
    <t>UX7QD</t>
  </si>
  <si>
    <t>UX8IR</t>
  </si>
  <si>
    <t>UX8IW</t>
  </si>
  <si>
    <t>UY2UQ</t>
  </si>
  <si>
    <t>UY3AW</t>
  </si>
  <si>
    <t>UY7QN</t>
  </si>
  <si>
    <t>UZ1I</t>
  </si>
  <si>
    <t>UR5IDR</t>
  </si>
  <si>
    <t>UT3MD</t>
  </si>
  <si>
    <t>UY5QZ</t>
  </si>
  <si>
    <t>UZ8I</t>
  </si>
  <si>
    <t>US7IY</t>
  </si>
  <si>
    <t>UKRAINIAN DX CLUB</t>
  </si>
  <si>
    <t>R7FK</t>
  </si>
  <si>
    <t>UY9IF</t>
  </si>
  <si>
    <t>UR5WX</t>
  </si>
  <si>
    <t>UNIVERSITY OF TOKYO CONTEST CLUB</t>
  </si>
  <si>
    <t>JA1BPA</t>
  </si>
  <si>
    <t>JM1LPN</t>
  </si>
  <si>
    <t>@JG1ZUY</t>
  </si>
  <si>
    <t>JF1KML</t>
  </si>
  <si>
    <t>JF2IWL</t>
  </si>
  <si>
    <t>JG1OWV</t>
  </si>
  <si>
    <t>JI0VWL</t>
  </si>
  <si>
    <t>UPPSALA RADIOKLUBB</t>
  </si>
  <si>
    <t>SE5S</t>
  </si>
  <si>
    <t>SM5BS</t>
  </si>
  <si>
    <t>SM5DFM</t>
  </si>
  <si>
    <t>UR-QRP-CLUB</t>
  </si>
  <si>
    <t>UT2AB</t>
  </si>
  <si>
    <t>US1UU</t>
  </si>
  <si>
    <t>UT2AA</t>
  </si>
  <si>
    <t>UT5DJ</t>
  </si>
  <si>
    <t>URAL CONTEST GROUP</t>
  </si>
  <si>
    <t>R9DA</t>
  </si>
  <si>
    <t>RF9C</t>
  </si>
  <si>
    <t>UA9CIR</t>
  </si>
  <si>
    <t>RK9DC</t>
  </si>
  <si>
    <t>RK9Q</t>
  </si>
  <si>
    <t>RW9QA</t>
  </si>
  <si>
    <t>RN9CM</t>
  </si>
  <si>
    <t>RV9CBW</t>
  </si>
  <si>
    <t>RW4WA</t>
  </si>
  <si>
    <t>RW9QC</t>
  </si>
  <si>
    <t>RX9CAZ</t>
  </si>
  <si>
    <t>UP0L</t>
  </si>
  <si>
    <t>UP2L</t>
  </si>
  <si>
    <t>UA9BA</t>
  </si>
  <si>
    <t>4X/UA9CTT</t>
  </si>
  <si>
    <t>R9DX</t>
  </si>
  <si>
    <t>RA9C</t>
  </si>
  <si>
    <t>RD9DX</t>
  </si>
  <si>
    <t>UA9CSA</t>
  </si>
  <si>
    <t>RK9AY</t>
  </si>
  <si>
    <t>RV9CQ</t>
  </si>
  <si>
    <t>RW4WM</t>
  </si>
  <si>
    <t>RW9AW</t>
  </si>
  <si>
    <t>RW9C</t>
  </si>
  <si>
    <t>RX9AF</t>
  </si>
  <si>
    <t>UA9AU</t>
  </si>
  <si>
    <t>UA9CNV</t>
  </si>
  <si>
    <t>UA9CR</t>
  </si>
  <si>
    <t>UN0L</t>
  </si>
  <si>
    <t>UN9LW</t>
  </si>
  <si>
    <t>VERENIGING VAN RADIO ZEND AMATEURS</t>
  </si>
  <si>
    <t>PA0MJM</t>
  </si>
  <si>
    <t>PA5AD</t>
  </si>
  <si>
    <t>PA6V</t>
  </si>
  <si>
    <t>PH2M</t>
  </si>
  <si>
    <t>PD0R</t>
  </si>
  <si>
    <t>PH2A</t>
  </si>
  <si>
    <t>PA3HCC</t>
  </si>
  <si>
    <t>PB2JJ</t>
  </si>
  <si>
    <t>VK CONTEST CLUB</t>
  </si>
  <si>
    <t>9M8DX/2</t>
  </si>
  <si>
    <t>VK6DXI</t>
  </si>
  <si>
    <t>VK1CC</t>
  </si>
  <si>
    <t>VK2BD</t>
  </si>
  <si>
    <t>VK2GR</t>
  </si>
  <si>
    <t>VK2IM</t>
  </si>
  <si>
    <t>VK3GK</t>
  </si>
  <si>
    <t>VK3TDX</t>
  </si>
  <si>
    <t>VK3TZ</t>
  </si>
  <si>
    <t>VK4CT</t>
  </si>
  <si>
    <t>VK4EMM</t>
  </si>
  <si>
    <t>VK4IU</t>
  </si>
  <si>
    <t>VK4NM</t>
  </si>
  <si>
    <t>VK4QH</t>
  </si>
  <si>
    <t>VK6AA</t>
  </si>
  <si>
    <t>VK2IA</t>
  </si>
  <si>
    <t>VK6MAB</t>
  </si>
  <si>
    <t>VK6XX</t>
  </si>
  <si>
    <t>VK6HZ</t>
  </si>
  <si>
    <t>VK7ZX</t>
  </si>
  <si>
    <t>VK7GN</t>
  </si>
  <si>
    <t>FK/VK6DXI</t>
  </si>
  <si>
    <t>VK2IA/6</t>
  </si>
  <si>
    <t>VK2NU</t>
  </si>
  <si>
    <t>VK2PN</t>
  </si>
  <si>
    <t>VK3YR</t>
  </si>
  <si>
    <t>VK4XY</t>
  </si>
  <si>
    <t>VK4SN</t>
  </si>
  <si>
    <t>VK6LW</t>
  </si>
  <si>
    <t>VK6WX</t>
  </si>
  <si>
    <t>VLADIMIR CONTEST GROUP</t>
  </si>
  <si>
    <t>RX3VF</t>
  </si>
  <si>
    <t>RZ3VA</t>
  </si>
  <si>
    <t>R3VL</t>
  </si>
  <si>
    <t>RU3VV</t>
  </si>
  <si>
    <t>RW3VA</t>
  </si>
  <si>
    <t>UA3VVB</t>
  </si>
  <si>
    <t>VLADIMIR RADIO CLUB</t>
  </si>
  <si>
    <t>RA3VE</t>
  </si>
  <si>
    <t>UA3VLO</t>
  </si>
  <si>
    <t>VOLYN CONTEST GROUP</t>
  </si>
  <si>
    <t>UR3PGS</t>
  </si>
  <si>
    <t>UR3PGW</t>
  </si>
  <si>
    <t>UR4PWC</t>
  </si>
  <si>
    <t>UR3PHW</t>
  </si>
  <si>
    <t>US1PM</t>
  </si>
  <si>
    <t>UT4PZ</t>
  </si>
  <si>
    <t>UT5PY</t>
  </si>
  <si>
    <t>UR5PG</t>
  </si>
  <si>
    <t>UT1PO</t>
  </si>
  <si>
    <t>UT5PQ</t>
  </si>
  <si>
    <t>VORONEZH RADIO CLUB</t>
  </si>
  <si>
    <t>R2OFF</t>
  </si>
  <si>
    <t>RA3QUA</t>
  </si>
  <si>
    <t>R3QN</t>
  </si>
  <si>
    <t>RN3OQ</t>
  </si>
  <si>
    <t>UA3QR</t>
  </si>
  <si>
    <t>VRHNIKA CONTESTERS</t>
  </si>
  <si>
    <t>A65BB</t>
  </si>
  <si>
    <t>S57CQ</t>
  </si>
  <si>
    <t>S51DX</t>
  </si>
  <si>
    <t>S52WW</t>
  </si>
  <si>
    <t>S57DX</t>
  </si>
  <si>
    <t>S59T</t>
  </si>
  <si>
    <t>S59EIJ</t>
  </si>
  <si>
    <t>VU CONTEST GROUP</t>
  </si>
  <si>
    <t>VU2ABS</t>
  </si>
  <si>
    <t>VU2NKS</t>
  </si>
  <si>
    <t>VU2PTT</t>
  </si>
  <si>
    <t>VU2UR</t>
  </si>
  <si>
    <t>VU2BGS</t>
  </si>
  <si>
    <t>VU2CDP</t>
  </si>
  <si>
    <t>VU2GUR</t>
  </si>
  <si>
    <t>VU2LBW</t>
  </si>
  <si>
    <t>VU2PAI</t>
  </si>
  <si>
    <t>VYTAUTAS MAGNUS UNIVERSITY RADIO CLUB</t>
  </si>
  <si>
    <t>LY1DJ</t>
  </si>
  <si>
    <t>LY2BIM</t>
  </si>
  <si>
    <t>LY5W</t>
  </si>
  <si>
    <t>LY2NY</t>
  </si>
  <si>
    <t>LY2W</t>
  </si>
  <si>
    <t>LY5Y</t>
  </si>
  <si>
    <t>LY5S</t>
  </si>
  <si>
    <t>LY7M</t>
  </si>
  <si>
    <t>LY2KM</t>
  </si>
  <si>
    <t>LY5O</t>
  </si>
  <si>
    <t>PA0MIR</t>
  </si>
  <si>
    <t>PA3HGP</t>
  </si>
  <si>
    <t>PF9A</t>
  </si>
  <si>
    <t>PI4WLD</t>
  </si>
  <si>
    <t>PA0HTS</t>
  </si>
  <si>
    <t>WEST SERBIA CONTEST CLUB</t>
  </si>
  <si>
    <t>3V8CB</t>
  </si>
  <si>
    <t>YT1A</t>
  </si>
  <si>
    <t>YT1R</t>
  </si>
  <si>
    <t>YU1UN</t>
  </si>
  <si>
    <t>YT9X</t>
  </si>
  <si>
    <t>YU1ZZ</t>
  </si>
  <si>
    <t>YU0T</t>
  </si>
  <si>
    <t>YT2W</t>
  </si>
  <si>
    <t>RA0AY</t>
  </si>
  <si>
    <t>RA0QQ</t>
  </si>
  <si>
    <t>RA0QW</t>
  </si>
  <si>
    <t>RA0UBI</t>
  </si>
  <si>
    <t>RK0AWQ</t>
  </si>
  <si>
    <t>RA0AKO</t>
  </si>
  <si>
    <t>RK0SXR</t>
  </si>
  <si>
    <t>UA0SBI</t>
  </si>
  <si>
    <t>RW0UU</t>
  </si>
  <si>
    <t>RX0AK</t>
  </si>
  <si>
    <t>UA0DAM</t>
  </si>
  <si>
    <t>UA0OD</t>
  </si>
  <si>
    <t>R20BIS</t>
  </si>
  <si>
    <t>RU9WZ</t>
  </si>
  <si>
    <t>R0AA</t>
  </si>
  <si>
    <t>RW0AB</t>
  </si>
  <si>
    <t>RW0SP</t>
  </si>
  <si>
    <t>RW0UM</t>
  </si>
  <si>
    <t>UA0JJI</t>
  </si>
  <si>
    <t>ARGO</t>
  </si>
  <si>
    <t>US3IZ</t>
  </si>
  <si>
    <t>US3IP</t>
  </si>
  <si>
    <t>US7IT</t>
  </si>
  <si>
    <t>ARI LA SPEZIA</t>
  </si>
  <si>
    <t>IZ1MHY</t>
  </si>
  <si>
    <t>IZ1NES</t>
  </si>
  <si>
    <t>IZ5JLF</t>
  </si>
  <si>
    <t>ARI LOMAZZO - PROJECT DX TEAM</t>
  </si>
  <si>
    <t>IK2TTO</t>
  </si>
  <si>
    <t>IK2XDE</t>
  </si>
  <si>
    <t>ARKTIKA</t>
  </si>
  <si>
    <t>R9KD</t>
  </si>
  <si>
    <t>R9XT</t>
  </si>
  <si>
    <t>R9XV</t>
  </si>
  <si>
    <t>ALEXANDER</t>
  </si>
  <si>
    <t>R7BA/9</t>
  </si>
  <si>
    <t>R9XS</t>
  </si>
  <si>
    <t>RA9SN</t>
  </si>
  <si>
    <t>RV9XE</t>
  </si>
  <si>
    <t>AUSTRIAN CONTEST CLUB</t>
  </si>
  <si>
    <t>OE3GSA</t>
  </si>
  <si>
    <t>OE3KAB</t>
  </si>
  <si>
    <t>OE6IMD</t>
  </si>
  <si>
    <t>BAHIA DX GROUP</t>
  </si>
  <si>
    <t>PT6B</t>
  </si>
  <si>
    <t>PY6HD</t>
  </si>
  <si>
    <t>PY1JR</t>
  </si>
  <si>
    <t>PY6TS</t>
  </si>
  <si>
    <t>BARIVM DX TEAM</t>
  </si>
  <si>
    <t>IK7TAI</t>
  </si>
  <si>
    <t>IK7XNF</t>
  </si>
  <si>
    <t>IZ7SIA</t>
  </si>
  <si>
    <t>BASHKORTOSTAN DX CLUB</t>
  </si>
  <si>
    <t>RN8W</t>
  </si>
  <si>
    <t>RV9WB</t>
  </si>
  <si>
    <t>RW9WC</t>
  </si>
  <si>
    <t>RM8W</t>
  </si>
  <si>
    <t>BAVARIAN CONTEST CLUB</t>
  </si>
  <si>
    <t>9Y4W</t>
  </si>
  <si>
    <t>DL9DRA</t>
  </si>
  <si>
    <t>DA0I</t>
  </si>
  <si>
    <t>DK1II</t>
  </si>
  <si>
    <t>DC2IP</t>
  </si>
  <si>
    <t>DC2KN</t>
  </si>
  <si>
    <t>DC2VE</t>
  </si>
  <si>
    <t>DC2YY</t>
  </si>
  <si>
    <t>DC9ZP</t>
  </si>
  <si>
    <t>DD1JN</t>
  </si>
  <si>
    <t>DD5M</t>
  </si>
  <si>
    <t>DJ0ZY</t>
  </si>
  <si>
    <t>DF0BV</t>
  </si>
  <si>
    <t>DL1MAJ</t>
  </si>
  <si>
    <t>DF1LX</t>
  </si>
  <si>
    <t>DF2FM</t>
  </si>
  <si>
    <t>DF2LH</t>
  </si>
  <si>
    <t>DF2RG</t>
  </si>
  <si>
    <t>DF2TT</t>
  </si>
  <si>
    <t>DF5MA</t>
  </si>
  <si>
    <t>DF6RI</t>
  </si>
  <si>
    <t>DF9GR</t>
  </si>
  <si>
    <t>DF9LJ</t>
  </si>
  <si>
    <t>DF9RD</t>
  </si>
  <si>
    <t>DF9ZP</t>
  </si>
  <si>
    <t>DG2NMH</t>
  </si>
  <si>
    <t>DG5MEX</t>
  </si>
  <si>
    <t>DG9MDM</t>
  </si>
  <si>
    <t>DH0GHU</t>
  </si>
  <si>
    <t>DH7TNO</t>
  </si>
  <si>
    <t>DJ0QN</t>
  </si>
  <si>
    <t>DJ1OJ</t>
  </si>
  <si>
    <t>DJ2MX</t>
  </si>
  <si>
    <t>DJ3CQ</t>
  </si>
  <si>
    <t>DJ3GE</t>
  </si>
  <si>
    <t>DJ3WE</t>
  </si>
  <si>
    <t>DJ4DN</t>
  </si>
  <si>
    <t>DJ4PT</t>
  </si>
  <si>
    <t>DJ5AN</t>
  </si>
  <si>
    <t>DJ5IW</t>
  </si>
  <si>
    <t>DJ5MW</t>
  </si>
  <si>
    <t>DJ6TB</t>
  </si>
  <si>
    <t>DJ8EW</t>
  </si>
  <si>
    <t>DK0ASP</t>
  </si>
  <si>
    <t>DJ8QA</t>
  </si>
  <si>
    <t>DK0ED</t>
  </si>
  <si>
    <t>DO9GM</t>
  </si>
  <si>
    <t>DK0MN</t>
  </si>
  <si>
    <t>DD5FZ</t>
  </si>
  <si>
    <t>DK0RX</t>
  </si>
  <si>
    <t>DL1GWS</t>
  </si>
  <si>
    <t>DK1AX</t>
  </si>
  <si>
    <t>DK1FT</t>
  </si>
  <si>
    <t>DK1FW</t>
  </si>
  <si>
    <t>DK1KC</t>
  </si>
  <si>
    <t>DK2AT</t>
  </si>
  <si>
    <t>DK2CX</t>
  </si>
  <si>
    <t>DK2ZO</t>
  </si>
  <si>
    <t>DK3YD</t>
  </si>
  <si>
    <t>DK5MB</t>
  </si>
  <si>
    <t>DK5TX</t>
  </si>
  <si>
    <t>DK6AH</t>
  </si>
  <si>
    <t>DK6CQ</t>
  </si>
  <si>
    <t>DK6RS</t>
  </si>
  <si>
    <t>DK7AN</t>
  </si>
  <si>
    <t>DK7CH</t>
  </si>
  <si>
    <t>DL0CS</t>
  </si>
  <si>
    <t>DL7AT</t>
  </si>
  <si>
    <t>DL0NG</t>
  </si>
  <si>
    <t>DK8NC</t>
  </si>
  <si>
    <t>DL1DVE</t>
  </si>
  <si>
    <t>DL1M</t>
  </si>
  <si>
    <t>DH9GCD</t>
  </si>
  <si>
    <t>DL1MDZ</t>
  </si>
  <si>
    <t>DL1MHJ</t>
  </si>
  <si>
    <t>DL1MWG</t>
  </si>
  <si>
    <t>DL1NKS</t>
  </si>
  <si>
    <t>DL1RG</t>
  </si>
  <si>
    <t>DL1TS</t>
  </si>
  <si>
    <t>DL2MWB</t>
  </si>
  <si>
    <t>DL2OE</t>
  </si>
  <si>
    <t>DL3EA</t>
  </si>
  <si>
    <t>DL4CF</t>
  </si>
  <si>
    <t>DL4HG</t>
  </si>
  <si>
    <t>DL4LAM</t>
  </si>
  <si>
    <t>DL4MCF</t>
  </si>
  <si>
    <t>DL4NN</t>
  </si>
  <si>
    <t>DL4YAO</t>
  </si>
  <si>
    <t>DL4ZA</t>
  </si>
  <si>
    <t>DL5CW</t>
  </si>
  <si>
    <t>DL5GAC</t>
  </si>
  <si>
    <t>DL5GEO</t>
  </si>
  <si>
    <t>DL5JS</t>
  </si>
  <si>
    <t>DL5MEV</t>
  </si>
  <si>
    <t>DL5NDX</t>
  </si>
  <si>
    <t>DL5XAT</t>
  </si>
  <si>
    <t>DL6EZ</t>
  </si>
  <si>
    <t>DL6MHW</t>
  </si>
  <si>
    <t>DL6NAL</t>
  </si>
  <si>
    <t>DL6NCY</t>
  </si>
  <si>
    <t>DL6NDW</t>
  </si>
  <si>
    <t>DL6RBH</t>
  </si>
  <si>
    <t>DL7CX</t>
  </si>
  <si>
    <t>DL7LIN</t>
  </si>
  <si>
    <t>DL7ON</t>
  </si>
  <si>
    <t>DL7URH</t>
  </si>
  <si>
    <t>DL8MAS</t>
  </si>
  <si>
    <t>DL8NBJ</t>
  </si>
  <si>
    <t>DL8RB</t>
  </si>
  <si>
    <t>DL8RDL</t>
  </si>
  <si>
    <t>DL8UAT</t>
  </si>
  <si>
    <t>DL8ZU</t>
  </si>
  <si>
    <t>DL9HD</t>
  </si>
  <si>
    <t>DL9NCR</t>
  </si>
  <si>
    <t>DL9NDV</t>
  </si>
  <si>
    <t>DL9NEI</t>
  </si>
  <si>
    <t>DM4X</t>
  </si>
  <si>
    <t>DO6SR</t>
  </si>
  <si>
    <t>DM5P</t>
  </si>
  <si>
    <t>DJ0IP</t>
  </si>
  <si>
    <t>DM5TI</t>
  </si>
  <si>
    <t>DM5Z</t>
  </si>
  <si>
    <t>DM5JBN</t>
  </si>
  <si>
    <t>DM6DX</t>
  </si>
  <si>
    <t>DM8T</t>
  </si>
  <si>
    <t>DG5DJ</t>
  </si>
  <si>
    <t>DN2TL</t>
  </si>
  <si>
    <t>DO1DJJ</t>
  </si>
  <si>
    <t>DO3CL</t>
  </si>
  <si>
    <t>DO4DXA</t>
  </si>
  <si>
    <t>DO5WW</t>
  </si>
  <si>
    <t>DO6PS</t>
  </si>
  <si>
    <t>DO9ST</t>
  </si>
  <si>
    <t>DP6A</t>
  </si>
  <si>
    <t>DL8OH</t>
  </si>
  <si>
    <t>DQ4W</t>
  </si>
  <si>
    <t>DL6RAI</t>
  </si>
  <si>
    <t>DR1A</t>
  </si>
  <si>
    <t>PC5A</t>
  </si>
  <si>
    <t>DR2P</t>
  </si>
  <si>
    <t>DJ4AK</t>
  </si>
  <si>
    <t>DR5N</t>
  </si>
  <si>
    <t>DL9YAJ</t>
  </si>
  <si>
    <t>DR7B</t>
  </si>
  <si>
    <t>DO2XX</t>
  </si>
  <si>
    <t>ED1R</t>
  </si>
  <si>
    <t>EC7AKV</t>
  </si>
  <si>
    <t>F/LX1ER</t>
  </si>
  <si>
    <t>HB9EE</t>
  </si>
  <si>
    <t>HB9HLM</t>
  </si>
  <si>
    <t>OE2LCM</t>
  </si>
  <si>
    <t>OE3K</t>
  </si>
  <si>
    <t>OE2VEL</t>
  </si>
  <si>
    <t>OE4A</t>
  </si>
  <si>
    <t>DL1MGB</t>
  </si>
  <si>
    <t>OE5T</t>
  </si>
  <si>
    <t>OE5OHO</t>
  </si>
  <si>
    <t>OE9MON</t>
  </si>
  <si>
    <t>OK1IC</t>
  </si>
  <si>
    <t>OZ5E</t>
  </si>
  <si>
    <t>PI4CC</t>
  </si>
  <si>
    <t>PA3BAG</t>
  </si>
  <si>
    <t>PA4LA</t>
  </si>
  <si>
    <t>PC2A</t>
  </si>
  <si>
    <t>PJ2T</t>
  </si>
  <si>
    <t>9H3TX</t>
  </si>
  <si>
    <t>DC4A</t>
  </si>
  <si>
    <t>DL4NAC</t>
  </si>
  <si>
    <t>DD5KG</t>
  </si>
  <si>
    <t>DF3CB</t>
  </si>
  <si>
    <t>DG7RO</t>
  </si>
  <si>
    <t>DH8VV</t>
  </si>
  <si>
    <t>DJ0MDR</t>
  </si>
  <si>
    <t>DJ1MM</t>
  </si>
  <si>
    <t>DJ1YFK</t>
  </si>
  <si>
    <t>DJ2GM</t>
  </si>
  <si>
    <t>DJ5CL</t>
  </si>
  <si>
    <t>DJ7AT</t>
  </si>
  <si>
    <t>DJ9MH</t>
  </si>
  <si>
    <t>DJ9RR</t>
  </si>
  <si>
    <t>DJ9SN</t>
  </si>
  <si>
    <t>DK0EE</t>
  </si>
  <si>
    <t>DK1NO</t>
  </si>
  <si>
    <t>DK20KTL</t>
  </si>
  <si>
    <t>DJ2AX</t>
  </si>
  <si>
    <t>DK3WM</t>
  </si>
  <si>
    <t>DK4YJ</t>
  </si>
  <si>
    <t>DK5PF</t>
  </si>
  <si>
    <t>DK8NT</t>
  </si>
  <si>
    <t>DL0UM</t>
  </si>
  <si>
    <t>DL7FER</t>
  </si>
  <si>
    <t>DL1A</t>
  </si>
  <si>
    <t>DK7AH</t>
  </si>
  <si>
    <t>DL1GBQ</t>
  </si>
  <si>
    <t>DL1HCM</t>
  </si>
  <si>
    <t>DL1IAO</t>
  </si>
  <si>
    <t>DL1LOD</t>
  </si>
  <si>
    <t>DL1NEO</t>
  </si>
  <si>
    <t>DL1SAN</t>
  </si>
  <si>
    <t>DL1VDL</t>
  </si>
  <si>
    <t>DL2DWP</t>
  </si>
  <si>
    <t>DL2DXA</t>
  </si>
  <si>
    <t>DL2NBY</t>
  </si>
  <si>
    <t>DL2QT</t>
  </si>
  <si>
    <t>DL2ZA</t>
  </si>
  <si>
    <t>DL3RDM</t>
  </si>
  <si>
    <t>DL3VTA</t>
  </si>
  <si>
    <t>DL4FN</t>
  </si>
  <si>
    <t>DL4RDJ</t>
  </si>
  <si>
    <t>DL4TJ</t>
  </si>
  <si>
    <t>DL4WG</t>
  </si>
  <si>
    <t>DL5CD</t>
  </si>
  <si>
    <t>DL5MX</t>
  </si>
  <si>
    <t>DL5RDO</t>
  </si>
  <si>
    <t>DL5XJ</t>
  </si>
  <si>
    <t>DL6KO</t>
  </si>
  <si>
    <t>DL6ZXG</t>
  </si>
  <si>
    <t>DL8WX</t>
  </si>
  <si>
    <t>DL9GFB</t>
  </si>
  <si>
    <t>DL9USA</t>
  </si>
  <si>
    <t>DM1TT</t>
  </si>
  <si>
    <t>DM2RN</t>
  </si>
  <si>
    <t>DM3PKK</t>
  </si>
  <si>
    <t>DM7C</t>
  </si>
  <si>
    <t>DP4N</t>
  </si>
  <si>
    <t>DL4NER</t>
  </si>
  <si>
    <t>DP4X</t>
  </si>
  <si>
    <t>DP9A</t>
  </si>
  <si>
    <t>SIBAL</t>
  </si>
  <si>
    <t>DONBASS CONTEST CLUB</t>
  </si>
  <si>
    <t>UR5IFB</t>
  </si>
  <si>
    <t>UR5IRM</t>
  </si>
  <si>
    <t>US4IRT</t>
  </si>
  <si>
    <t>US5ISV</t>
  </si>
  <si>
    <t>US7IA</t>
  </si>
  <si>
    <t>UT1IM</t>
  </si>
  <si>
    <t>UT3I</t>
  </si>
  <si>
    <t>US2IHS</t>
  </si>
  <si>
    <t>UT5IA</t>
  </si>
  <si>
    <t>UT6IS</t>
  </si>
  <si>
    <t>UV0I</t>
  </si>
  <si>
    <t>UR5IFX</t>
  </si>
  <si>
    <t>UX1IL</t>
  </si>
  <si>
    <t>UX3IO</t>
  </si>
  <si>
    <t>UX6IB</t>
  </si>
  <si>
    <t>UY1IP</t>
  </si>
  <si>
    <t>UZ3I</t>
  </si>
  <si>
    <t>US8ITC</t>
  </si>
  <si>
    <t>UR5IHQ</t>
  </si>
  <si>
    <t>US7IM</t>
  </si>
  <si>
    <t>UT8IO</t>
  </si>
  <si>
    <t>UX3IW</t>
  </si>
  <si>
    <t>UY8IO</t>
  </si>
  <si>
    <t>LU3JVO</t>
  </si>
  <si>
    <t>LU8EOT</t>
  </si>
  <si>
    <t>EAST COAST CANADA CONTEST CLUB</t>
  </si>
  <si>
    <t>VD1M</t>
  </si>
  <si>
    <t>VO1MP-K5KG</t>
  </si>
  <si>
    <t>VO1TA</t>
  </si>
  <si>
    <t>ESHANESS RADIO CLUB</t>
  </si>
  <si>
    <t>GZ5Y</t>
  </si>
  <si>
    <t>GM4SSA</t>
  </si>
  <si>
    <t>MS0ZET</t>
  </si>
  <si>
    <t>MM0XAU</t>
  </si>
  <si>
    <t>FALKOPINGS RADIOCLUB</t>
  </si>
  <si>
    <t>SK6HD</t>
  </si>
  <si>
    <t>SM6FKF</t>
  </si>
  <si>
    <t>SM6MVE</t>
  </si>
  <si>
    <t>SM6NOC</t>
  </si>
  <si>
    <t>SI6W</t>
  </si>
  <si>
    <t>SA6AQP</t>
  </si>
  <si>
    <t>NL7G</t>
  </si>
  <si>
    <t>AD8P</t>
  </si>
  <si>
    <t>G3PJT</t>
  </si>
  <si>
    <t>R6AF</t>
  </si>
  <si>
    <t>FOX CONTEST CLUB</t>
  </si>
  <si>
    <t>YT8A</t>
  </si>
  <si>
    <t>YU1LM</t>
  </si>
  <si>
    <t>YU1KT</t>
  </si>
  <si>
    <t>GEMILANG DX CONTEST GROUP</t>
  </si>
  <si>
    <t>V85AVE</t>
  </si>
  <si>
    <t>V85TX</t>
  </si>
  <si>
    <t>V85XD</t>
  </si>
  <si>
    <t>GERMAN DX FOUNDATION</t>
  </si>
  <si>
    <t>DL7BA</t>
  </si>
  <si>
    <t>DO1DXX</t>
  </si>
  <si>
    <t>DR9Z</t>
  </si>
  <si>
    <t>EA8/DL3FCG</t>
  </si>
  <si>
    <t>DK1EI</t>
  </si>
  <si>
    <t>DL3FCG</t>
  </si>
  <si>
    <t>DL7VEE</t>
  </si>
  <si>
    <t>GIPANIS CONTEST GROUP</t>
  </si>
  <si>
    <t>UW2ZL</t>
  </si>
  <si>
    <t>UW5ZM</t>
  </si>
  <si>
    <t>UZ5ZV</t>
  </si>
  <si>
    <t>UR7ZO</t>
  </si>
  <si>
    <t>UX8ZA</t>
  </si>
  <si>
    <t>UY0ZG</t>
  </si>
  <si>
    <t>UY2ZZ</t>
  </si>
  <si>
    <t>UY5TE</t>
  </si>
  <si>
    <t>GMDX GROUP</t>
  </si>
  <si>
    <t>GM4UBJ</t>
  </si>
  <si>
    <t>GM0FGI</t>
  </si>
  <si>
    <t>GM3YTS</t>
  </si>
  <si>
    <t>GM4WZG</t>
  </si>
  <si>
    <t>GRIMSBY AMATEUR RADIO SOCIETY</t>
  </si>
  <si>
    <t>G3RSD</t>
  </si>
  <si>
    <t>G3TBK</t>
  </si>
  <si>
    <t>G4LPD</t>
  </si>
  <si>
    <t>G3RXP</t>
  </si>
  <si>
    <t>GRUPO ARGENTINO DE CW</t>
  </si>
  <si>
    <t>LU7DSU</t>
  </si>
  <si>
    <t>LU1ICX</t>
  </si>
  <si>
    <t>LU4MHQ</t>
  </si>
  <si>
    <t>GRUPO DIGITAL GASTEIZ</t>
  </si>
  <si>
    <t>EA1SA</t>
  </si>
  <si>
    <t>EA2KU</t>
  </si>
  <si>
    <t>EA2RY</t>
  </si>
  <si>
    <t>GRUPO DXXE</t>
  </si>
  <si>
    <t>XE1CT</t>
  </si>
  <si>
    <t>XE1EE</t>
  </si>
  <si>
    <t>XE1NW</t>
  </si>
  <si>
    <t>XE1YYD</t>
  </si>
  <si>
    <t>XE2AU</t>
  </si>
  <si>
    <t>XE2S</t>
  </si>
  <si>
    <t>XE2WK</t>
  </si>
  <si>
    <t>XE2X</t>
  </si>
  <si>
    <t>XE3N</t>
  </si>
  <si>
    <t>GUARA DX GROUP</t>
  </si>
  <si>
    <t>PR7AP</t>
  </si>
  <si>
    <t>PR7AR</t>
  </si>
  <si>
    <t>PR7LV</t>
  </si>
  <si>
    <t>PV8DX</t>
  </si>
  <si>
    <t>PY7VI</t>
  </si>
  <si>
    <t>PR7HR</t>
  </si>
  <si>
    <t>PV8AA</t>
  </si>
  <si>
    <t>PY7OJ</t>
  </si>
  <si>
    <t>HA-DX-CLUB</t>
  </si>
  <si>
    <t>HA4XH</t>
  </si>
  <si>
    <t>HA8BE</t>
  </si>
  <si>
    <t>HA8QZ</t>
  </si>
  <si>
    <t>HG0A</t>
  </si>
  <si>
    <t>HA5JI</t>
  </si>
  <si>
    <t>HG1S</t>
  </si>
  <si>
    <t>HA1DAE</t>
  </si>
  <si>
    <t>HG7T</t>
  </si>
  <si>
    <t>HA0DU</t>
  </si>
  <si>
    <t>HG8C</t>
  </si>
  <si>
    <t>HA8EK</t>
  </si>
  <si>
    <t>HG8W</t>
  </si>
  <si>
    <t>HA0HW</t>
  </si>
  <si>
    <t>HA1TV</t>
  </si>
  <si>
    <t>HA1ZH</t>
  </si>
  <si>
    <t>HA3UU</t>
  </si>
  <si>
    <t>HA6VV</t>
  </si>
  <si>
    <t>HG4F</t>
  </si>
  <si>
    <t>HG5D</t>
  </si>
  <si>
    <t>HAROS RADIO CLUB</t>
  </si>
  <si>
    <t>HA2MN</t>
  </si>
  <si>
    <t>HA8MT</t>
  </si>
  <si>
    <t>HA5PT</t>
  </si>
  <si>
    <t>HORNET DX GROUP</t>
  </si>
  <si>
    <t>PU2TRX</t>
  </si>
  <si>
    <t>PU2VGS</t>
  </si>
  <si>
    <t>ZV2K</t>
  </si>
  <si>
    <t>PY2SHF</t>
  </si>
  <si>
    <t>IRKUTSK RADIO CLUB</t>
  </si>
  <si>
    <t>UA0SDX</t>
  </si>
  <si>
    <t>UA0SKE</t>
  </si>
  <si>
    <t>IVANOVO DX CLUB</t>
  </si>
  <si>
    <t>R2UZ</t>
  </si>
  <si>
    <t>RM2U</t>
  </si>
  <si>
    <t>RU3UR</t>
  </si>
  <si>
    <t>RU3UB</t>
  </si>
  <si>
    <t>RA3UAG</t>
  </si>
  <si>
    <t>IZMAIL RADIO CLUB</t>
  </si>
  <si>
    <t>ER2AW</t>
  </si>
  <si>
    <t>ER2RM</t>
  </si>
  <si>
    <t>KALININGRAD RADIO CLUB</t>
  </si>
  <si>
    <t>UA2CZ</t>
  </si>
  <si>
    <t>RN2FQ</t>
  </si>
  <si>
    <t>UA2AB</t>
  </si>
  <si>
    <t>KAUNAS UNIVERSITY OF TECHNOLOGY RADIO CLUB</t>
  </si>
  <si>
    <t>LY1NDN</t>
  </si>
  <si>
    <t>LY1R</t>
  </si>
  <si>
    <t>LY1XA</t>
  </si>
  <si>
    <t>LY2AJ</t>
  </si>
  <si>
    <t>LY2BKT</t>
  </si>
  <si>
    <t>LY2CX</t>
  </si>
  <si>
    <t>LY2DM</t>
  </si>
  <si>
    <t>LY2N</t>
  </si>
  <si>
    <t>LY2ND</t>
  </si>
  <si>
    <t>LY2OM</t>
  </si>
  <si>
    <t>LY2OU</t>
  </si>
  <si>
    <t>LY2RJ</t>
  </si>
  <si>
    <t>LY2SA</t>
  </si>
  <si>
    <t>LY2T</t>
  </si>
  <si>
    <t>LY2TS</t>
  </si>
  <si>
    <t>LY2XW</t>
  </si>
  <si>
    <t>LY3B</t>
  </si>
  <si>
    <t>LY3I</t>
  </si>
  <si>
    <t>LY3SL</t>
  </si>
  <si>
    <t>LY4B</t>
  </si>
  <si>
    <t>LY4T</t>
  </si>
  <si>
    <t>LY5D</t>
  </si>
  <si>
    <t>LY5G</t>
  </si>
  <si>
    <t>LY5I</t>
  </si>
  <si>
    <t>LY6A</t>
  </si>
  <si>
    <t>LY7A</t>
  </si>
  <si>
    <t>LY3HD</t>
  </si>
  <si>
    <t>LY9A</t>
  </si>
  <si>
    <t>M7A</t>
  </si>
  <si>
    <t>LY4Y</t>
  </si>
  <si>
    <t>LY1BX</t>
  </si>
  <si>
    <t>LY1CT</t>
  </si>
  <si>
    <t>LY1M</t>
  </si>
  <si>
    <t>LY2KA</t>
  </si>
  <si>
    <t>LY2LF</t>
  </si>
  <si>
    <t>LY3BN</t>
  </si>
  <si>
    <t>LY3ID</t>
  </si>
  <si>
    <t>LY2NK</t>
  </si>
  <si>
    <t>KEMEROVO RADIO CLUB</t>
  </si>
  <si>
    <t>RA9ULK</t>
  </si>
  <si>
    <t>RK9UC</t>
  </si>
  <si>
    <t>RM9U</t>
  </si>
  <si>
    <t>KIEL CANAL AKTIVITY GROUP</t>
  </si>
  <si>
    <t>DL4LBK</t>
  </si>
  <si>
    <t>DK3UA</t>
  </si>
  <si>
    <t>KIEV RADIO CLUB</t>
  </si>
  <si>
    <t>UX5UU</t>
  </si>
  <si>
    <t>UT6UD</t>
  </si>
  <si>
    <t>UT8UD</t>
  </si>
  <si>
    <t>KILMARNOCK AND LOUDOUN ARC</t>
  </si>
  <si>
    <t>GM7A</t>
  </si>
  <si>
    <t>MM0IMC</t>
  </si>
  <si>
    <t>MM8Z</t>
  </si>
  <si>
    <t>GM7VSB</t>
  </si>
  <si>
    <t>MM0DHQ</t>
  </si>
  <si>
    <t>KKKK CONTEST CLUB KRASNODARSKOGO KRAYA</t>
  </si>
  <si>
    <t>R7BN</t>
  </si>
  <si>
    <t>RA6AAW</t>
  </si>
  <si>
    <t>RZ6AK</t>
  </si>
  <si>
    <t>KOREA CONTEST CLUB</t>
  </si>
  <si>
    <t>D9K</t>
  </si>
  <si>
    <t>DS4NYE</t>
  </si>
  <si>
    <t>HL3AMO</t>
  </si>
  <si>
    <t>DS2GOO</t>
  </si>
  <si>
    <t>HL1VAU</t>
  </si>
  <si>
    <t>KRISTIANSTADS RADIOAMATORER</t>
  </si>
  <si>
    <t>SA7AOI</t>
  </si>
  <si>
    <t>SA7J</t>
  </si>
  <si>
    <t>SM7XGG</t>
  </si>
  <si>
    <t>SK7A</t>
  </si>
  <si>
    <t>KRIVBASS</t>
  </si>
  <si>
    <t>US5EY</t>
  </si>
  <si>
    <t>UT5EPP</t>
  </si>
  <si>
    <t>UT8EL</t>
  </si>
  <si>
    <t>US5EFU</t>
  </si>
  <si>
    <t>KYIV DX AND CONTEST CLUB</t>
  </si>
  <si>
    <t>UV5U</t>
  </si>
  <si>
    <t>UX1UA</t>
  </si>
  <si>
    <t>UZ5U</t>
  </si>
  <si>
    <t>UT4UO</t>
  </si>
  <si>
    <t>UX4UA</t>
  </si>
  <si>
    <t>LA CONTEST CLUB</t>
  </si>
  <si>
    <t>LA2XPA</t>
  </si>
  <si>
    <t>LA7GNA</t>
  </si>
  <si>
    <t>LA8HGA</t>
  </si>
  <si>
    <t>LA9DFA</t>
  </si>
  <si>
    <t>LA9TJA</t>
  </si>
  <si>
    <t>LA9Z</t>
  </si>
  <si>
    <t>LB1G</t>
  </si>
  <si>
    <t>LN9Z</t>
  </si>
  <si>
    <t>LA5KO</t>
  </si>
  <si>
    <t>LA8AJA</t>
  </si>
  <si>
    <t>LN3Z</t>
  </si>
  <si>
    <t>LA6YEA</t>
  </si>
  <si>
    <t>LN8W</t>
  </si>
  <si>
    <t>LB1GB</t>
  </si>
  <si>
    <t>LATVIAN CONTEST CLUB</t>
  </si>
  <si>
    <t>YL0Y</t>
  </si>
  <si>
    <t>YL2GQT</t>
  </si>
  <si>
    <t>YL1S</t>
  </si>
  <si>
    <t>YL2PP</t>
  </si>
  <si>
    <t>YL1XN</t>
  </si>
  <si>
    <t>KARL_KRAVALIS(YL2HB)</t>
  </si>
  <si>
    <t>YL2AG</t>
  </si>
  <si>
    <t>YL2BJ</t>
  </si>
  <si>
    <t>YL2CI</t>
  </si>
  <si>
    <t>YL2CR</t>
  </si>
  <si>
    <t>YL2GP</t>
  </si>
  <si>
    <t>YL2GUV</t>
  </si>
  <si>
    <t>YL2II</t>
  </si>
  <si>
    <t>YL2IP</t>
  </si>
  <si>
    <t>YL2KF</t>
  </si>
  <si>
    <t>YL2KO</t>
  </si>
  <si>
    <t>YL2PJ</t>
  </si>
  <si>
    <t>YL2TQ</t>
  </si>
  <si>
    <t>YL3DR</t>
  </si>
  <si>
    <t>YL3FT</t>
  </si>
  <si>
    <t>YL3GIR</t>
  </si>
  <si>
    <t>YL3GV</t>
  </si>
  <si>
    <t>YL5W</t>
  </si>
  <si>
    <t>YL6W</t>
  </si>
  <si>
    <t>YL2GD</t>
  </si>
  <si>
    <t>YL2JZ</t>
  </si>
  <si>
    <t>YL2PA</t>
  </si>
  <si>
    <t>YL2QV</t>
  </si>
  <si>
    <t>YL2SM</t>
  </si>
  <si>
    <t>YL2SW</t>
  </si>
  <si>
    <t>YL2TW</t>
  </si>
  <si>
    <t>YL9T</t>
  </si>
  <si>
    <t>YL3AD</t>
  </si>
  <si>
    <t>YL3FW</t>
  </si>
  <si>
    <t>YL7A</t>
  </si>
  <si>
    <t>LES NOUVELLES DX</t>
  </si>
  <si>
    <t>F4FLQ</t>
  </si>
  <si>
    <t>F5NBX</t>
  </si>
  <si>
    <t>F6FYD</t>
  </si>
  <si>
    <t>TM1E</t>
  </si>
  <si>
    <t>F1JRD</t>
  </si>
  <si>
    <t>TM6M</t>
  </si>
  <si>
    <t>F8FKJ</t>
  </si>
  <si>
    <t>TM7F</t>
  </si>
  <si>
    <t>F6GLH</t>
  </si>
  <si>
    <t>F5BBD</t>
  </si>
  <si>
    <t>F5POJ</t>
  </si>
  <si>
    <t>F6CWA</t>
  </si>
  <si>
    <t>TM5Y</t>
  </si>
  <si>
    <t>F8DBF</t>
  </si>
  <si>
    <t>F1AKK</t>
  </si>
  <si>
    <t>LIPETSK RADIO CLUB</t>
  </si>
  <si>
    <t>RG5G</t>
  </si>
  <si>
    <t>RO3G</t>
  </si>
  <si>
    <t>RM3G</t>
  </si>
  <si>
    <t>RT5G</t>
  </si>
  <si>
    <t>RX3QAK</t>
  </si>
  <si>
    <t>LITHUANIAN CONTEST GROUP</t>
  </si>
  <si>
    <t>LY2AE</t>
  </si>
  <si>
    <t>LY2MM</t>
  </si>
  <si>
    <t>LY3CY</t>
  </si>
  <si>
    <t>LY4OO</t>
  </si>
  <si>
    <t>LY4Q</t>
  </si>
  <si>
    <t>LY7Z</t>
  </si>
  <si>
    <t>LY2TA</t>
  </si>
  <si>
    <t>LY8O</t>
  </si>
  <si>
    <t>LY2BAW</t>
  </si>
  <si>
    <t>LY2DV</t>
  </si>
  <si>
    <t>LY3Z</t>
  </si>
  <si>
    <t>LKK LVIV SHORTWAVE CLUB</t>
  </si>
  <si>
    <t>UR5WHQ</t>
  </si>
  <si>
    <t>UR5WHT</t>
  </si>
  <si>
    <t>UT3WS</t>
  </si>
  <si>
    <t>LU CONTEST GROUP</t>
  </si>
  <si>
    <t>AY3D</t>
  </si>
  <si>
    <t>LU3DX</t>
  </si>
  <si>
    <t>AY8A</t>
  </si>
  <si>
    <t>LU8ADX</t>
  </si>
  <si>
    <t>CE3CT</t>
  </si>
  <si>
    <t>CE3FZ</t>
  </si>
  <si>
    <t>CW5W</t>
  </si>
  <si>
    <t>CX6VM</t>
  </si>
  <si>
    <t>L73D</t>
  </si>
  <si>
    <t>LU1AEE</t>
  </si>
  <si>
    <t>LO7D</t>
  </si>
  <si>
    <t>LW1DRH</t>
  </si>
  <si>
    <t>LO7H</t>
  </si>
  <si>
    <t>LU7HW</t>
  </si>
  <si>
    <t>LP1H</t>
  </si>
  <si>
    <t>LU5DX</t>
  </si>
  <si>
    <t>LR1H</t>
  </si>
  <si>
    <t>LR3M</t>
  </si>
  <si>
    <t>LU3MAM</t>
  </si>
  <si>
    <t>LT1F</t>
  </si>
  <si>
    <t>LU1FAM</t>
  </si>
  <si>
    <t>LU1DK</t>
  </si>
  <si>
    <t>LU1DR</t>
  </si>
  <si>
    <t>LU1FM</t>
  </si>
  <si>
    <t>LU1MPK</t>
  </si>
  <si>
    <t>LU1UM</t>
  </si>
  <si>
    <t>LU7DR</t>
  </si>
  <si>
    <t>LU2DKT</t>
  </si>
  <si>
    <t>LU2FDA</t>
  </si>
  <si>
    <t>LU2FLB</t>
  </si>
  <si>
    <t>LU4FM</t>
  </si>
  <si>
    <t>LU7FTS</t>
  </si>
  <si>
    <t>AND</t>
  </si>
  <si>
    <t>LU9FEL</t>
  </si>
  <si>
    <t>LU5CAB</t>
  </si>
  <si>
    <t>LU5EVK</t>
  </si>
  <si>
    <t>LU5FF</t>
  </si>
  <si>
    <t>LU5MT</t>
  </si>
  <si>
    <t>LU6FEH</t>
  </si>
  <si>
    <t>LU6FOV</t>
  </si>
  <si>
    <t>LU6KA</t>
  </si>
  <si>
    <t>LU7BTO</t>
  </si>
  <si>
    <t>LU7HN</t>
  </si>
  <si>
    <t>LU7HZ</t>
  </si>
  <si>
    <t>LU7VCH</t>
  </si>
  <si>
    <t>LU7YZ</t>
  </si>
  <si>
    <t>LU9DPM</t>
  </si>
  <si>
    <t>LV5V</t>
  </si>
  <si>
    <t>LU5VV</t>
  </si>
  <si>
    <t>LV6D</t>
  </si>
  <si>
    <t>LU7ADC</t>
  </si>
  <si>
    <t>LW1HR</t>
  </si>
  <si>
    <t>LW5ER</t>
  </si>
  <si>
    <t>LW6DG</t>
  </si>
  <si>
    <t>LW7DUC</t>
  </si>
  <si>
    <t>LW9ETQ</t>
  </si>
  <si>
    <t>CX5TR</t>
  </si>
  <si>
    <t>LW4EU</t>
  </si>
  <si>
    <t>LT5X</t>
  </si>
  <si>
    <t>LU3XQ</t>
  </si>
  <si>
    <t>LU5ULV</t>
  </si>
  <si>
    <t>LU7ADR</t>
  </si>
  <si>
    <t>LU7DW</t>
  </si>
  <si>
    <t>LW5HR</t>
  </si>
  <si>
    <t>LYNX DX GROUP</t>
  </si>
  <si>
    <t>EA3BHK</t>
  </si>
  <si>
    <t>EA5BY</t>
  </si>
  <si>
    <t>EA5RS</t>
  </si>
  <si>
    <t>LZ CONTEST TEAM</t>
  </si>
  <si>
    <t>LZ2DF</t>
  </si>
  <si>
    <t>LZ2HM</t>
  </si>
  <si>
    <t>LZ9W</t>
  </si>
  <si>
    <t>LZ3UM</t>
  </si>
  <si>
    <t>OK1FDR</t>
  </si>
  <si>
    <t>MARITIME CONTEST CLUB</t>
  </si>
  <si>
    <t>VE1AL</t>
  </si>
  <si>
    <t>VE1BVD</t>
  </si>
  <si>
    <t>VE1JS</t>
  </si>
  <si>
    <t>VE1OP</t>
  </si>
  <si>
    <t>VE1SKY</t>
  </si>
  <si>
    <t>VE1SQ</t>
  </si>
  <si>
    <t>VE1ZA</t>
  </si>
  <si>
    <t>VE1ZD</t>
  </si>
  <si>
    <t>VE9AA</t>
  </si>
  <si>
    <t>VE9BWK</t>
  </si>
  <si>
    <t>VE9HF</t>
  </si>
  <si>
    <t>VE9ML</t>
  </si>
  <si>
    <t>VE9MY</t>
  </si>
  <si>
    <t>VE9OA</t>
  </si>
  <si>
    <t>VY2LI</t>
  </si>
  <si>
    <t>VA1CHP</t>
  </si>
  <si>
    <t>VE1DT</t>
  </si>
  <si>
    <t>VE1JF</t>
  </si>
  <si>
    <t>VE1ZJ</t>
  </si>
  <si>
    <t>VE9BK</t>
  </si>
  <si>
    <t>VY2SS</t>
  </si>
  <si>
    <t>MARRAD</t>
  </si>
  <si>
    <t>UR8IDX</t>
  </si>
  <si>
    <t>US8ICM</t>
  </si>
  <si>
    <t>UT8IK</t>
  </si>
  <si>
    <t>MAYCOPSKIJ RADIO CLUB</t>
  </si>
  <si>
    <t>RA6YJ</t>
  </si>
  <si>
    <t>RU6YZ</t>
  </si>
  <si>
    <t>RZ6YZ</t>
  </si>
  <si>
    <t>UA6YI</t>
  </si>
  <si>
    <t>MICHURINSK CONTEST GROUP</t>
  </si>
  <si>
    <t>UA3RN</t>
  </si>
  <si>
    <t>RA3SL</t>
  </si>
  <si>
    <t>MOSCOW RADIO CLUB</t>
  </si>
  <si>
    <t>RA3BL</t>
  </si>
  <si>
    <t>RL3AW</t>
  </si>
  <si>
    <t>RX3AEX</t>
  </si>
  <si>
    <t>UA3DKT</t>
  </si>
  <si>
    <t>R3CW</t>
  </si>
  <si>
    <t>RD3AEF</t>
  </si>
  <si>
    <t>HA6NN</t>
  </si>
  <si>
    <t>MURMANSK RADIO CLUB</t>
  </si>
  <si>
    <t>RU1ZC</t>
  </si>
  <si>
    <t>RZ1ZZ</t>
  </si>
  <si>
    <t>NEWBURY AND DISTRICT ARS</t>
  </si>
  <si>
    <t>G7N</t>
  </si>
  <si>
    <t>G3ZGC</t>
  </si>
  <si>
    <t>G3KLH</t>
  </si>
  <si>
    <t>G3VPW</t>
  </si>
  <si>
    <t>G3XVR</t>
  </si>
  <si>
    <t>M3I</t>
  </si>
  <si>
    <t>G0ORH</t>
  </si>
  <si>
    <t>NICOSIA CONTEST GROUP</t>
  </si>
  <si>
    <t>C45T</t>
  </si>
  <si>
    <t>5B4MF</t>
  </si>
  <si>
    <t>P39P</t>
  </si>
  <si>
    <t>ECONOMOU</t>
  </si>
  <si>
    <t>5B4AFM</t>
  </si>
  <si>
    <t>5B4ZN</t>
  </si>
  <si>
    <t>20M_Q_A</t>
  </si>
  <si>
    <t>599 DX ASSOCIATION</t>
  </si>
  <si>
    <t>AG5Z</t>
  </si>
  <si>
    <t>SSB</t>
  </si>
  <si>
    <t>AB_H_U</t>
  </si>
  <si>
    <t>K2FF/5</t>
  </si>
  <si>
    <t>160M_L_A</t>
  </si>
  <si>
    <t>K2FF</t>
  </si>
  <si>
    <t>K5GY</t>
  </si>
  <si>
    <t>AB_L_U</t>
  </si>
  <si>
    <t>K5JUM</t>
  </si>
  <si>
    <t>N5YT</t>
  </si>
  <si>
    <t>NA5NN</t>
  </si>
  <si>
    <t>40M_L_A</t>
  </si>
  <si>
    <t>NM5Z</t>
  </si>
  <si>
    <t>AB_H_A</t>
  </si>
  <si>
    <t>ALABAMA CONTEST GROUP</t>
  </si>
  <si>
    <t>K3IE/4</t>
  </si>
  <si>
    <t>K3IE</t>
  </si>
  <si>
    <t>K4AB</t>
  </si>
  <si>
    <t>K4PV</t>
  </si>
  <si>
    <t>K4TD</t>
  </si>
  <si>
    <t>K4ZGB</t>
  </si>
  <si>
    <t>KC4HW</t>
  </si>
  <si>
    <t>KD8IGK/4</t>
  </si>
  <si>
    <t>KD8IGK</t>
  </si>
  <si>
    <t>KG4CUY</t>
  </si>
  <si>
    <t>10M_H_U</t>
  </si>
  <si>
    <t>KG4TEI</t>
  </si>
  <si>
    <t>AB_L_A</t>
  </si>
  <si>
    <t>KR4F</t>
  </si>
  <si>
    <t>KS4L</t>
  </si>
  <si>
    <t>KT4TX</t>
  </si>
  <si>
    <t>N4BCD</t>
  </si>
  <si>
    <t>N4JF</t>
  </si>
  <si>
    <t>N4KG</t>
  </si>
  <si>
    <t>N4KH</t>
  </si>
  <si>
    <t>N4NM</t>
  </si>
  <si>
    <t>N4NO</t>
  </si>
  <si>
    <t>N4OX</t>
  </si>
  <si>
    <t>NF4A</t>
  </si>
  <si>
    <t>NN4MM</t>
  </si>
  <si>
    <t>K9MUG</t>
  </si>
  <si>
    <t>NR4J</t>
  </si>
  <si>
    <t>10M_L_U</t>
  </si>
  <si>
    <t>NV4B</t>
  </si>
  <si>
    <t>K1DC/4</t>
  </si>
  <si>
    <t>CW</t>
  </si>
  <si>
    <t>160M_L_U</t>
  </si>
  <si>
    <t>K1DC</t>
  </si>
  <si>
    <t>K4HAL</t>
  </si>
  <si>
    <t>W9GL</t>
  </si>
  <si>
    <t>DK2OY DJ0ZY DJ2QV DJ4MZ DL5KUT DL6RAI OH6LI OH7EA</t>
  </si>
  <si>
    <t>BLACK SEA CONTEST CLUB*</t>
  </si>
  <si>
    <t>RUSSIAN CONTEST CLUB*</t>
  </si>
  <si>
    <t>YT1AD</t>
  </si>
  <si>
    <t>WORLD WIDE YOUNG CONTESTERS*</t>
  </si>
  <si>
    <t>CHILTERN DX CLUB*</t>
  </si>
  <si>
    <t>RUSSIAN CW CLUB*</t>
  </si>
  <si>
    <t>RU-QRP CLUB*</t>
  </si>
  <si>
    <t>FIRST CLASS CW OPERATORS CLUB*</t>
  </si>
  <si>
    <t>A56 WATERLAND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</si>
</sst>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5" fontId="0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165" fontId="0" fillId="33" borderId="0" xfId="42" applyNumberFormat="1" applyFont="1" applyFill="1" applyAlignment="1">
      <alignment/>
    </xf>
    <xf numFmtId="165" fontId="0" fillId="33" borderId="0" xfId="42" applyNumberFormat="1" applyFont="1" applyFill="1" applyAlignment="1">
      <alignment/>
    </xf>
    <xf numFmtId="165" fontId="5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ill="1" applyAlignment="1">
      <alignment/>
    </xf>
    <xf numFmtId="165" fontId="0" fillId="18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5446"/>
  <sheetViews>
    <sheetView tabSelected="1" zoomScalePageLayoutView="0" workbookViewId="0" topLeftCell="A1">
      <selection activeCell="B2333" sqref="B2333"/>
    </sheetView>
  </sheetViews>
  <sheetFormatPr defaultColWidth="11.421875" defaultRowHeight="12.75" outlineLevelRow="1"/>
  <cols>
    <col min="1" max="1" width="13.8515625" style="0" customWidth="1"/>
    <col min="2" max="2" width="12.57421875" style="0" customWidth="1"/>
    <col min="3" max="3" width="12.421875" style="0" customWidth="1"/>
    <col min="4" max="4" width="13.00390625" style="0" customWidth="1"/>
    <col min="5" max="5" width="14.140625" style="12" customWidth="1"/>
  </cols>
  <sheetData>
    <row r="1" ht="15.75">
      <c r="A1" s="1" t="s">
        <v>3016</v>
      </c>
    </row>
    <row r="2" ht="15.75">
      <c r="A2" s="1"/>
    </row>
    <row r="3" spans="1:2" ht="12.75">
      <c r="A3" s="7"/>
      <c r="B3" s="2" t="s">
        <v>3012</v>
      </c>
    </row>
    <row r="4" spans="1:2" ht="12.75">
      <c r="A4" s="3"/>
      <c r="B4" s="2" t="s">
        <v>3013</v>
      </c>
    </row>
    <row r="5" spans="1:2" ht="12.75">
      <c r="A5" s="4"/>
      <c r="B5" s="2" t="s">
        <v>3014</v>
      </c>
    </row>
    <row r="6" spans="1:2" ht="12.75">
      <c r="A6" s="5"/>
      <c r="B6" s="2"/>
    </row>
    <row r="7" ht="15.75">
      <c r="A7" s="1" t="s">
        <v>3015</v>
      </c>
    </row>
    <row r="8" ht="15.75">
      <c r="A8" s="1"/>
    </row>
    <row r="9" spans="1:5" ht="12.75" collapsed="1">
      <c r="A9" t="s">
        <v>325</v>
      </c>
      <c r="D9" s="6">
        <f>COUNTA(D11:D269)</f>
        <v>259</v>
      </c>
      <c r="E9" s="13">
        <f>SUM(E10:E269)</f>
        <v>478430079.5204365</v>
      </c>
    </row>
    <row r="10" spans="2:7" ht="12.75" hidden="1" outlineLevel="1">
      <c r="B10" t="s">
        <v>326</v>
      </c>
      <c r="C10" t="s">
        <v>5746</v>
      </c>
      <c r="D10" t="s">
        <v>2249</v>
      </c>
      <c r="E10" s="12">
        <v>12387832</v>
      </c>
      <c r="F10" t="s">
        <v>496</v>
      </c>
      <c r="G10" t="s">
        <v>327</v>
      </c>
    </row>
    <row r="11" spans="2:6" ht="12.75" hidden="1" outlineLevel="1">
      <c r="B11" t="s">
        <v>328</v>
      </c>
      <c r="C11" t="s">
        <v>5746</v>
      </c>
      <c r="D11" t="s">
        <v>5758</v>
      </c>
      <c r="E11" s="12">
        <v>51925</v>
      </c>
      <c r="F11" t="s">
        <v>328</v>
      </c>
    </row>
    <row r="12" spans="2:6" ht="12.75" hidden="1" outlineLevel="1">
      <c r="B12" t="s">
        <v>329</v>
      </c>
      <c r="C12" t="s">
        <v>5746</v>
      </c>
      <c r="D12" t="s">
        <v>5758</v>
      </c>
      <c r="E12" s="12">
        <v>185300</v>
      </c>
      <c r="F12" t="s">
        <v>329</v>
      </c>
    </row>
    <row r="13" spans="2:5" ht="12.75" hidden="1" outlineLevel="1">
      <c r="B13" t="s">
        <v>330</v>
      </c>
      <c r="C13" t="s">
        <v>5746</v>
      </c>
      <c r="D13" t="s">
        <v>5747</v>
      </c>
      <c r="E13" s="12">
        <v>936192</v>
      </c>
    </row>
    <row r="14" spans="2:8" ht="12.75" hidden="1" outlineLevel="1">
      <c r="B14" t="s">
        <v>331</v>
      </c>
      <c r="C14" t="s">
        <v>5746</v>
      </c>
      <c r="D14" t="s">
        <v>2195</v>
      </c>
      <c r="E14" s="12">
        <v>282651</v>
      </c>
      <c r="F14" t="s">
        <v>1288</v>
      </c>
      <c r="G14" t="s">
        <v>333</v>
      </c>
      <c r="H14" t="s">
        <v>332</v>
      </c>
    </row>
    <row r="15" spans="2:6" ht="12.75" hidden="1" outlineLevel="1">
      <c r="B15" t="s">
        <v>333</v>
      </c>
      <c r="C15" t="s">
        <v>5746</v>
      </c>
      <c r="D15" t="s">
        <v>5758</v>
      </c>
      <c r="E15" s="12">
        <v>1110848</v>
      </c>
      <c r="F15" t="s">
        <v>333</v>
      </c>
    </row>
    <row r="16" spans="2:6" ht="12.75" hidden="1" outlineLevel="1">
      <c r="B16" t="s">
        <v>334</v>
      </c>
      <c r="C16" t="s">
        <v>5746</v>
      </c>
      <c r="D16" t="s">
        <v>5747</v>
      </c>
      <c r="E16" s="12">
        <v>490656</v>
      </c>
      <c r="F16" t="s">
        <v>334</v>
      </c>
    </row>
    <row r="17" spans="2:6" ht="12.75" hidden="1" outlineLevel="1">
      <c r="B17" t="s">
        <v>335</v>
      </c>
      <c r="C17" t="s">
        <v>5746</v>
      </c>
      <c r="D17" t="s">
        <v>5747</v>
      </c>
      <c r="E17" s="12">
        <v>3432676</v>
      </c>
      <c r="F17" t="s">
        <v>335</v>
      </c>
    </row>
    <row r="18" spans="2:5" ht="12.75" hidden="1" outlineLevel="1">
      <c r="B18" t="s">
        <v>336</v>
      </c>
      <c r="C18" t="s">
        <v>5746</v>
      </c>
      <c r="D18" t="s">
        <v>5747</v>
      </c>
      <c r="E18" s="12">
        <v>9202690</v>
      </c>
    </row>
    <row r="19" spans="2:6" ht="12.75" hidden="1" outlineLevel="1" collapsed="1">
      <c r="B19" t="s">
        <v>337</v>
      </c>
      <c r="C19" t="s">
        <v>5746</v>
      </c>
      <c r="D19" t="s">
        <v>5758</v>
      </c>
      <c r="E19" s="12">
        <v>174538</v>
      </c>
      <c r="F19" t="s">
        <v>337</v>
      </c>
    </row>
    <row r="20" spans="2:6" ht="12.75" hidden="1" outlineLevel="1">
      <c r="B20" t="s">
        <v>338</v>
      </c>
      <c r="C20" t="s">
        <v>5746</v>
      </c>
      <c r="D20" t="s">
        <v>5758</v>
      </c>
      <c r="E20" s="12">
        <v>1743273</v>
      </c>
      <c r="F20" t="s">
        <v>338</v>
      </c>
    </row>
    <row r="21" spans="2:6" ht="12.75" hidden="1" outlineLevel="1">
      <c r="B21" t="s">
        <v>339</v>
      </c>
      <c r="C21" t="s">
        <v>5746</v>
      </c>
      <c r="D21" t="s">
        <v>5752</v>
      </c>
      <c r="E21" s="12">
        <v>380902</v>
      </c>
      <c r="F21" t="s">
        <v>339</v>
      </c>
    </row>
    <row r="22" spans="2:6" ht="12.75" hidden="1" outlineLevel="1">
      <c r="B22" t="s">
        <v>340</v>
      </c>
      <c r="C22" t="s">
        <v>5746</v>
      </c>
      <c r="D22" t="s">
        <v>5752</v>
      </c>
      <c r="E22" s="12">
        <v>77865</v>
      </c>
      <c r="F22" t="s">
        <v>340</v>
      </c>
    </row>
    <row r="23" spans="2:6" ht="12.75" hidden="1" outlineLevel="1">
      <c r="B23" t="s">
        <v>341</v>
      </c>
      <c r="C23" t="s">
        <v>5746</v>
      </c>
      <c r="D23" t="s">
        <v>2259</v>
      </c>
      <c r="E23" s="12">
        <v>164016</v>
      </c>
      <c r="F23" t="s">
        <v>341</v>
      </c>
    </row>
    <row r="24" spans="2:5" ht="12.75" hidden="1" outlineLevel="1">
      <c r="B24" t="s">
        <v>342</v>
      </c>
      <c r="C24" t="s">
        <v>5746</v>
      </c>
      <c r="D24" t="s">
        <v>5770</v>
      </c>
      <c r="E24" s="12">
        <v>1049238</v>
      </c>
    </row>
    <row r="25" spans="2:11" ht="12.75" hidden="1" outlineLevel="1">
      <c r="B25" t="s">
        <v>343</v>
      </c>
      <c r="C25" t="s">
        <v>5746</v>
      </c>
      <c r="D25" t="s">
        <v>2687</v>
      </c>
      <c r="E25" s="12">
        <v>5458176</v>
      </c>
      <c r="F25" t="s">
        <v>343</v>
      </c>
      <c r="G25" t="s">
        <v>1289</v>
      </c>
      <c r="H25" t="s">
        <v>1290</v>
      </c>
      <c r="I25" t="s">
        <v>1291</v>
      </c>
      <c r="J25" t="s">
        <v>483</v>
      </c>
      <c r="K25" t="s">
        <v>344</v>
      </c>
    </row>
    <row r="26" spans="2:6" ht="12.75" hidden="1" outlineLevel="1">
      <c r="B26" t="s">
        <v>345</v>
      </c>
      <c r="C26" t="s">
        <v>5746</v>
      </c>
      <c r="D26" t="s">
        <v>5758</v>
      </c>
      <c r="E26" s="12">
        <v>2851821</v>
      </c>
      <c r="F26" t="s">
        <v>345</v>
      </c>
    </row>
    <row r="27" spans="2:6" ht="12.75" hidden="1" outlineLevel="1">
      <c r="B27" t="s">
        <v>346</v>
      </c>
      <c r="C27" t="s">
        <v>5746</v>
      </c>
      <c r="D27" t="s">
        <v>5747</v>
      </c>
      <c r="E27" s="12">
        <v>945928</v>
      </c>
      <c r="F27" t="s">
        <v>346</v>
      </c>
    </row>
    <row r="28" spans="2:13" ht="12.75" hidden="1" outlineLevel="1">
      <c r="B28" t="s">
        <v>347</v>
      </c>
      <c r="C28" t="s">
        <v>5746</v>
      </c>
      <c r="D28" t="s">
        <v>2195</v>
      </c>
      <c r="E28" s="12">
        <v>13607650</v>
      </c>
      <c r="F28" t="s">
        <v>347</v>
      </c>
      <c r="G28" t="s">
        <v>1292</v>
      </c>
      <c r="H28" t="s">
        <v>1293</v>
      </c>
      <c r="I28" t="s">
        <v>1294</v>
      </c>
      <c r="J28" t="s">
        <v>1295</v>
      </c>
      <c r="K28" t="s">
        <v>1296</v>
      </c>
      <c r="L28" t="s">
        <v>1297</v>
      </c>
      <c r="M28" t="s">
        <v>348</v>
      </c>
    </row>
    <row r="29" spans="2:6" ht="12.75" hidden="1" outlineLevel="1">
      <c r="B29" t="s">
        <v>349</v>
      </c>
      <c r="C29" t="s">
        <v>5746</v>
      </c>
      <c r="D29" t="s">
        <v>5787</v>
      </c>
      <c r="E29" s="12">
        <v>675</v>
      </c>
      <c r="F29" t="s">
        <v>349</v>
      </c>
    </row>
    <row r="30" spans="2:6" ht="12.75" hidden="1" outlineLevel="1">
      <c r="B30" t="s">
        <v>350</v>
      </c>
      <c r="C30" t="s">
        <v>5746</v>
      </c>
      <c r="D30" t="s">
        <v>5772</v>
      </c>
      <c r="E30" s="12">
        <v>342139</v>
      </c>
      <c r="F30" t="s">
        <v>350</v>
      </c>
    </row>
    <row r="31" spans="2:6" ht="12.75" hidden="1" outlineLevel="1">
      <c r="B31" t="s">
        <v>351</v>
      </c>
      <c r="C31" t="s">
        <v>5746</v>
      </c>
      <c r="D31" t="s">
        <v>5747</v>
      </c>
      <c r="E31" s="12">
        <v>330982</v>
      </c>
      <c r="F31" t="s">
        <v>351</v>
      </c>
    </row>
    <row r="32" spans="2:6" ht="12.75" hidden="1" outlineLevel="1">
      <c r="B32" t="s">
        <v>352</v>
      </c>
      <c r="C32" t="s">
        <v>5746</v>
      </c>
      <c r="D32" t="s">
        <v>5758</v>
      </c>
      <c r="E32" s="12">
        <v>564088</v>
      </c>
      <c r="F32" t="s">
        <v>352</v>
      </c>
    </row>
    <row r="33" spans="2:6" ht="12.75" hidden="1" outlineLevel="1">
      <c r="B33" t="s">
        <v>353</v>
      </c>
      <c r="C33" t="s">
        <v>5746</v>
      </c>
      <c r="D33" t="s">
        <v>5747</v>
      </c>
      <c r="E33" s="12">
        <v>31886</v>
      </c>
      <c r="F33" t="s">
        <v>353</v>
      </c>
    </row>
    <row r="34" spans="2:6" ht="12.75" hidden="1" outlineLevel="1">
      <c r="B34" t="s">
        <v>354</v>
      </c>
      <c r="C34" t="s">
        <v>5746</v>
      </c>
      <c r="D34" t="s">
        <v>5772</v>
      </c>
      <c r="E34" s="12">
        <v>82880</v>
      </c>
      <c r="F34" t="s">
        <v>354</v>
      </c>
    </row>
    <row r="35" spans="2:6" ht="12.75" hidden="1" outlineLevel="1">
      <c r="B35" t="s">
        <v>355</v>
      </c>
      <c r="C35" t="s">
        <v>5746</v>
      </c>
      <c r="D35" t="s">
        <v>5758</v>
      </c>
      <c r="E35" s="12">
        <v>617646</v>
      </c>
      <c r="F35" t="s">
        <v>355</v>
      </c>
    </row>
    <row r="36" spans="2:6" ht="12.75" hidden="1" outlineLevel="1">
      <c r="B36" t="s">
        <v>356</v>
      </c>
      <c r="C36" t="s">
        <v>5746</v>
      </c>
      <c r="D36" t="s">
        <v>5772</v>
      </c>
      <c r="E36" s="12">
        <v>143662</v>
      </c>
      <c r="F36" t="s">
        <v>356</v>
      </c>
    </row>
    <row r="37" spans="2:6" ht="12.75" hidden="1" outlineLevel="1">
      <c r="B37" t="s">
        <v>357</v>
      </c>
      <c r="C37" t="s">
        <v>5746</v>
      </c>
      <c r="D37" t="s">
        <v>5772</v>
      </c>
      <c r="E37" s="12">
        <v>408200</v>
      </c>
      <c r="F37" t="s">
        <v>357</v>
      </c>
    </row>
    <row r="38" spans="2:6" ht="12.75" hidden="1" outlineLevel="1">
      <c r="B38" t="s">
        <v>358</v>
      </c>
      <c r="C38" t="s">
        <v>5746</v>
      </c>
      <c r="D38" t="s">
        <v>5772</v>
      </c>
      <c r="E38" s="12">
        <v>199836</v>
      </c>
      <c r="F38" t="s">
        <v>358</v>
      </c>
    </row>
    <row r="39" spans="2:5" ht="12.75" hidden="1" outlineLevel="1">
      <c r="B39" t="s">
        <v>359</v>
      </c>
      <c r="C39" t="s">
        <v>5746</v>
      </c>
      <c r="D39" t="s">
        <v>5787</v>
      </c>
      <c r="E39" s="12">
        <v>333336</v>
      </c>
    </row>
    <row r="40" spans="2:6" ht="12.75" hidden="1" outlineLevel="1">
      <c r="B40" t="s">
        <v>360</v>
      </c>
      <c r="C40" t="s">
        <v>5746</v>
      </c>
      <c r="D40" t="s">
        <v>5770</v>
      </c>
      <c r="E40" s="12">
        <v>105800</v>
      </c>
      <c r="F40" t="s">
        <v>360</v>
      </c>
    </row>
    <row r="41" spans="2:6" ht="12.75" hidden="1" outlineLevel="1">
      <c r="B41" t="s">
        <v>361</v>
      </c>
      <c r="C41" t="s">
        <v>5746</v>
      </c>
      <c r="D41" t="s">
        <v>5747</v>
      </c>
      <c r="E41" s="12">
        <v>6521310</v>
      </c>
      <c r="F41" t="s">
        <v>361</v>
      </c>
    </row>
    <row r="42" spans="2:5" ht="12.75" hidden="1" outlineLevel="1">
      <c r="B42" t="s">
        <v>362</v>
      </c>
      <c r="C42" t="s">
        <v>5746</v>
      </c>
      <c r="D42" t="s">
        <v>5747</v>
      </c>
      <c r="E42" s="12">
        <v>2288168</v>
      </c>
    </row>
    <row r="43" spans="2:6" ht="12.75" hidden="1" outlineLevel="1">
      <c r="B43" t="s">
        <v>363</v>
      </c>
      <c r="C43" t="s">
        <v>5746</v>
      </c>
      <c r="D43" t="s">
        <v>5752</v>
      </c>
      <c r="E43" s="12">
        <v>137088</v>
      </c>
      <c r="F43" t="s">
        <v>363</v>
      </c>
    </row>
    <row r="44" spans="2:5" ht="12.75" hidden="1" outlineLevel="1">
      <c r="B44" t="s">
        <v>364</v>
      </c>
      <c r="C44" t="s">
        <v>5746</v>
      </c>
      <c r="D44" t="s">
        <v>5758</v>
      </c>
      <c r="E44" s="12">
        <v>430276</v>
      </c>
    </row>
    <row r="45" spans="2:10" ht="12.75" hidden="1" outlineLevel="1">
      <c r="B45" t="s">
        <v>365</v>
      </c>
      <c r="C45" t="s">
        <v>5746</v>
      </c>
      <c r="D45" t="s">
        <v>2249</v>
      </c>
      <c r="E45" s="12">
        <v>8295938</v>
      </c>
      <c r="F45" t="s">
        <v>1298</v>
      </c>
      <c r="G45" t="s">
        <v>497</v>
      </c>
      <c r="H45" t="s">
        <v>1299</v>
      </c>
      <c r="I45" t="s">
        <v>1300</v>
      </c>
      <c r="J45" t="s">
        <v>366</v>
      </c>
    </row>
    <row r="46" spans="2:6" ht="12.75" hidden="1" outlineLevel="1">
      <c r="B46" t="s">
        <v>367</v>
      </c>
      <c r="C46" t="s">
        <v>5746</v>
      </c>
      <c r="D46" t="s">
        <v>2278</v>
      </c>
      <c r="E46" s="12">
        <v>180283</v>
      </c>
      <c r="F46" t="s">
        <v>367</v>
      </c>
    </row>
    <row r="47" spans="2:6" ht="12.75" hidden="1" outlineLevel="1">
      <c r="B47" t="s">
        <v>368</v>
      </c>
      <c r="C47" t="s">
        <v>5746</v>
      </c>
      <c r="D47" t="s">
        <v>5758</v>
      </c>
      <c r="E47" s="12">
        <v>1746775</v>
      </c>
      <c r="F47" t="s">
        <v>332</v>
      </c>
    </row>
    <row r="48" spans="2:6" ht="12.75" hidden="1" outlineLevel="1">
      <c r="B48" t="s">
        <v>369</v>
      </c>
      <c r="C48" t="s">
        <v>5746</v>
      </c>
      <c r="D48" t="s">
        <v>5747</v>
      </c>
      <c r="E48" s="12">
        <v>5537556</v>
      </c>
      <c r="F48" t="s">
        <v>370</v>
      </c>
    </row>
    <row r="49" spans="2:5" ht="12.75" hidden="1" outlineLevel="1">
      <c r="B49" t="s">
        <v>371</v>
      </c>
      <c r="C49" t="s">
        <v>5746</v>
      </c>
      <c r="D49" t="s">
        <v>5747</v>
      </c>
      <c r="E49" s="12">
        <v>255162</v>
      </c>
    </row>
    <row r="50" spans="2:5" ht="12.75" hidden="1" outlineLevel="1">
      <c r="B50" t="s">
        <v>372</v>
      </c>
      <c r="C50" t="s">
        <v>5746</v>
      </c>
      <c r="D50" t="s">
        <v>5758</v>
      </c>
      <c r="E50" s="12">
        <v>391280</v>
      </c>
    </row>
    <row r="51" spans="2:6" ht="12.75" hidden="1" outlineLevel="1">
      <c r="B51" t="s">
        <v>373</v>
      </c>
      <c r="C51" t="s">
        <v>5746</v>
      </c>
      <c r="D51" t="s">
        <v>5772</v>
      </c>
      <c r="E51" s="12">
        <v>1501504</v>
      </c>
      <c r="F51" t="s">
        <v>373</v>
      </c>
    </row>
    <row r="52" spans="2:6" ht="12.75" hidden="1" outlineLevel="1">
      <c r="B52" t="s">
        <v>374</v>
      </c>
      <c r="C52" t="s">
        <v>5746</v>
      </c>
      <c r="D52" t="s">
        <v>5772</v>
      </c>
      <c r="E52" s="12">
        <v>1153160</v>
      </c>
      <c r="F52" t="s">
        <v>375</v>
      </c>
    </row>
    <row r="53" spans="2:12" ht="12.75" hidden="1" outlineLevel="1">
      <c r="B53" t="s">
        <v>376</v>
      </c>
      <c r="C53" t="s">
        <v>5746</v>
      </c>
      <c r="D53" t="s">
        <v>2249</v>
      </c>
      <c r="E53" s="12">
        <v>6876747</v>
      </c>
      <c r="F53" t="s">
        <v>1301</v>
      </c>
      <c r="G53" t="s">
        <v>376</v>
      </c>
      <c r="H53" t="s">
        <v>1302</v>
      </c>
      <c r="I53" t="s">
        <v>1303</v>
      </c>
      <c r="J53" t="s">
        <v>1304</v>
      </c>
      <c r="K53" t="s">
        <v>1305</v>
      </c>
      <c r="L53" t="s">
        <v>377</v>
      </c>
    </row>
    <row r="54" spans="2:6" ht="12.75" hidden="1" outlineLevel="1">
      <c r="B54" t="s">
        <v>378</v>
      </c>
      <c r="C54" t="s">
        <v>5746</v>
      </c>
      <c r="D54" t="s">
        <v>2278</v>
      </c>
      <c r="E54" s="12">
        <v>58114</v>
      </c>
      <c r="F54" t="s">
        <v>378</v>
      </c>
    </row>
    <row r="55" spans="2:6" ht="12.75" hidden="1" outlineLevel="1">
      <c r="B55" t="s">
        <v>379</v>
      </c>
      <c r="C55" t="s">
        <v>5746</v>
      </c>
      <c r="D55" t="s">
        <v>5758</v>
      </c>
      <c r="E55" s="12">
        <v>1112580</v>
      </c>
      <c r="F55" t="s">
        <v>379</v>
      </c>
    </row>
    <row r="56" spans="2:6" ht="12.75" hidden="1" outlineLevel="1">
      <c r="B56" t="s">
        <v>380</v>
      </c>
      <c r="C56" t="s">
        <v>5746</v>
      </c>
      <c r="D56" t="s">
        <v>5758</v>
      </c>
      <c r="E56" s="12">
        <v>3245372</v>
      </c>
      <c r="F56" t="s">
        <v>380</v>
      </c>
    </row>
    <row r="57" spans="2:6" ht="12.75" hidden="1" outlineLevel="1">
      <c r="B57" t="s">
        <v>381</v>
      </c>
      <c r="C57" t="s">
        <v>5746</v>
      </c>
      <c r="D57" t="s">
        <v>5772</v>
      </c>
      <c r="E57" s="12">
        <v>528003</v>
      </c>
      <c r="F57" t="s">
        <v>381</v>
      </c>
    </row>
    <row r="58" spans="2:6" ht="12.75" hidden="1" outlineLevel="1">
      <c r="B58" t="s">
        <v>382</v>
      </c>
      <c r="C58" t="s">
        <v>5746</v>
      </c>
      <c r="D58" t="s">
        <v>5758</v>
      </c>
      <c r="E58" s="12">
        <v>2115282</v>
      </c>
      <c r="F58" t="s">
        <v>382</v>
      </c>
    </row>
    <row r="59" spans="2:6" ht="12.75" hidden="1" outlineLevel="1">
      <c r="B59" t="s">
        <v>383</v>
      </c>
      <c r="C59" t="s">
        <v>5746</v>
      </c>
      <c r="D59" t="s">
        <v>5752</v>
      </c>
      <c r="E59" s="12">
        <v>582560</v>
      </c>
      <c r="F59" t="s">
        <v>383</v>
      </c>
    </row>
    <row r="60" spans="2:6" ht="12.75" hidden="1" outlineLevel="1">
      <c r="B60" t="s">
        <v>384</v>
      </c>
      <c r="C60" t="s">
        <v>5746</v>
      </c>
      <c r="D60" t="s">
        <v>2437</v>
      </c>
      <c r="E60" s="12">
        <v>384908</v>
      </c>
      <c r="F60" t="s">
        <v>384</v>
      </c>
    </row>
    <row r="61" spans="2:6" ht="12.75" hidden="1" outlineLevel="1">
      <c r="B61" t="s">
        <v>385</v>
      </c>
      <c r="C61" t="s">
        <v>5746</v>
      </c>
      <c r="D61" t="s">
        <v>5747</v>
      </c>
      <c r="E61" s="12">
        <v>1226466</v>
      </c>
      <c r="F61" t="s">
        <v>385</v>
      </c>
    </row>
    <row r="62" spans="2:6" ht="12.75" hidden="1" outlineLevel="1">
      <c r="B62" t="s">
        <v>386</v>
      </c>
      <c r="C62" t="s">
        <v>5746</v>
      </c>
      <c r="D62" t="s">
        <v>5772</v>
      </c>
      <c r="E62" s="12">
        <v>42966</v>
      </c>
      <c r="F62" t="s">
        <v>386</v>
      </c>
    </row>
    <row r="63" spans="2:8" ht="12.75" hidden="1" outlineLevel="1">
      <c r="B63" t="s">
        <v>387</v>
      </c>
      <c r="C63" t="s">
        <v>5746</v>
      </c>
      <c r="D63" t="s">
        <v>2249</v>
      </c>
      <c r="E63" s="12">
        <v>6579680</v>
      </c>
      <c r="F63" t="s">
        <v>492</v>
      </c>
      <c r="G63" t="s">
        <v>1306</v>
      </c>
      <c r="H63" t="s">
        <v>388</v>
      </c>
    </row>
    <row r="64" spans="2:6" ht="12.75" hidden="1" outlineLevel="1">
      <c r="B64" t="s">
        <v>389</v>
      </c>
      <c r="C64" t="s">
        <v>5746</v>
      </c>
      <c r="D64" t="s">
        <v>5758</v>
      </c>
      <c r="E64" s="12">
        <v>955080</v>
      </c>
      <c r="F64" t="s">
        <v>389</v>
      </c>
    </row>
    <row r="65" spans="2:6" ht="12.75" hidden="1" outlineLevel="1">
      <c r="B65" t="s">
        <v>390</v>
      </c>
      <c r="C65" t="s">
        <v>5746</v>
      </c>
      <c r="D65" t="s">
        <v>5758</v>
      </c>
      <c r="E65" s="12">
        <v>203034</v>
      </c>
      <c r="F65" t="s">
        <v>390</v>
      </c>
    </row>
    <row r="66" spans="2:6" ht="12.75" hidden="1" outlineLevel="1">
      <c r="B66" t="s">
        <v>391</v>
      </c>
      <c r="C66" t="s">
        <v>5746</v>
      </c>
      <c r="D66" t="s">
        <v>5772</v>
      </c>
      <c r="E66" s="12">
        <v>78744</v>
      </c>
      <c r="F66" t="s">
        <v>391</v>
      </c>
    </row>
    <row r="67" spans="2:6" ht="12.75" hidden="1" outlineLevel="1" collapsed="1">
      <c r="B67" t="s">
        <v>392</v>
      </c>
      <c r="C67" t="s">
        <v>5746</v>
      </c>
      <c r="D67" t="s">
        <v>5772</v>
      </c>
      <c r="E67" s="12">
        <v>1007625</v>
      </c>
      <c r="F67" t="s">
        <v>392</v>
      </c>
    </row>
    <row r="68" spans="2:5" ht="12.75" hidden="1" outlineLevel="1">
      <c r="B68" t="s">
        <v>393</v>
      </c>
      <c r="C68" t="s">
        <v>5746</v>
      </c>
      <c r="D68" t="s">
        <v>5747</v>
      </c>
      <c r="E68" s="12">
        <v>1289115</v>
      </c>
    </row>
    <row r="69" spans="2:6" ht="12.75" hidden="1" outlineLevel="1">
      <c r="B69" t="s">
        <v>394</v>
      </c>
      <c r="C69" t="s">
        <v>5746</v>
      </c>
      <c r="D69" t="s">
        <v>5758</v>
      </c>
      <c r="E69" s="12">
        <v>2361580</v>
      </c>
      <c r="F69" t="s">
        <v>394</v>
      </c>
    </row>
    <row r="70" spans="2:6" ht="12.75" hidden="1" outlineLevel="1">
      <c r="B70" t="s">
        <v>395</v>
      </c>
      <c r="C70" t="s">
        <v>5746</v>
      </c>
      <c r="D70" t="s">
        <v>5758</v>
      </c>
      <c r="E70" s="12">
        <v>633600</v>
      </c>
      <c r="F70" t="s">
        <v>396</v>
      </c>
    </row>
    <row r="71" spans="2:6" ht="12.75" hidden="1" outlineLevel="1">
      <c r="B71" t="s">
        <v>397</v>
      </c>
      <c r="C71" t="s">
        <v>5746</v>
      </c>
      <c r="D71" t="s">
        <v>5758</v>
      </c>
      <c r="E71" s="12">
        <v>327084</v>
      </c>
      <c r="F71" t="s">
        <v>397</v>
      </c>
    </row>
    <row r="72" spans="2:6" ht="12.75" hidden="1" outlineLevel="1">
      <c r="B72" t="s">
        <v>398</v>
      </c>
      <c r="C72" t="s">
        <v>5746</v>
      </c>
      <c r="D72" t="s">
        <v>5758</v>
      </c>
      <c r="E72" s="12">
        <v>2428200</v>
      </c>
      <c r="F72" t="s">
        <v>398</v>
      </c>
    </row>
    <row r="73" spans="2:6" ht="12.75" hidden="1" outlineLevel="1">
      <c r="B73" t="s">
        <v>399</v>
      </c>
      <c r="C73" t="s">
        <v>5746</v>
      </c>
      <c r="D73" t="s">
        <v>5758</v>
      </c>
      <c r="E73" s="12">
        <v>28476</v>
      </c>
      <c r="F73" t="s">
        <v>399</v>
      </c>
    </row>
    <row r="74" spans="2:8" ht="12.75" hidden="1" outlineLevel="1" collapsed="1">
      <c r="B74" t="s">
        <v>400</v>
      </c>
      <c r="C74" t="s">
        <v>5746</v>
      </c>
      <c r="D74" t="s">
        <v>2195</v>
      </c>
      <c r="E74" s="12">
        <v>6298104</v>
      </c>
      <c r="F74" t="s">
        <v>400</v>
      </c>
      <c r="G74" t="s">
        <v>1307</v>
      </c>
      <c r="H74" t="s">
        <v>401</v>
      </c>
    </row>
    <row r="75" spans="2:6" ht="12.75" hidden="1" outlineLevel="1">
      <c r="B75" t="s">
        <v>402</v>
      </c>
      <c r="C75" t="s">
        <v>5746</v>
      </c>
      <c r="D75" t="s">
        <v>5752</v>
      </c>
      <c r="E75" s="12">
        <v>1680960</v>
      </c>
      <c r="F75" t="s">
        <v>402</v>
      </c>
    </row>
    <row r="76" spans="2:6" ht="12.75" hidden="1" outlineLevel="1">
      <c r="B76" t="s">
        <v>403</v>
      </c>
      <c r="C76" t="s">
        <v>5746</v>
      </c>
      <c r="D76" t="s">
        <v>2299</v>
      </c>
      <c r="E76" s="12">
        <v>198875</v>
      </c>
      <c r="F76" t="s">
        <v>403</v>
      </c>
    </row>
    <row r="77" spans="2:6" ht="12.75" hidden="1" outlineLevel="1" collapsed="1">
      <c r="B77" t="s">
        <v>404</v>
      </c>
      <c r="C77" t="s">
        <v>5746</v>
      </c>
      <c r="D77" t="s">
        <v>5752</v>
      </c>
      <c r="E77" s="12">
        <v>4213924</v>
      </c>
      <c r="F77" t="s">
        <v>404</v>
      </c>
    </row>
    <row r="78" spans="2:6" ht="12.75" hidden="1" outlineLevel="1">
      <c r="B78" t="s">
        <v>405</v>
      </c>
      <c r="C78" t="s">
        <v>5746</v>
      </c>
      <c r="D78" t="s">
        <v>5758</v>
      </c>
      <c r="E78" s="12">
        <v>1470936</v>
      </c>
      <c r="F78" t="s">
        <v>405</v>
      </c>
    </row>
    <row r="79" spans="2:6" ht="12.75" hidden="1" outlineLevel="1">
      <c r="B79" t="s">
        <v>406</v>
      </c>
      <c r="C79" t="s">
        <v>5746</v>
      </c>
      <c r="D79" t="s">
        <v>2278</v>
      </c>
      <c r="E79" s="12">
        <v>165060</v>
      </c>
      <c r="F79" t="s">
        <v>406</v>
      </c>
    </row>
    <row r="80" spans="2:6" ht="12.75" hidden="1" outlineLevel="1" collapsed="1">
      <c r="B80" t="s">
        <v>407</v>
      </c>
      <c r="C80" t="s">
        <v>5746</v>
      </c>
      <c r="D80" t="s">
        <v>2437</v>
      </c>
      <c r="E80" s="12">
        <v>10089</v>
      </c>
      <c r="F80" t="s">
        <v>407</v>
      </c>
    </row>
    <row r="81" spans="2:6" ht="12.75" hidden="1" outlineLevel="1">
      <c r="B81" t="s">
        <v>408</v>
      </c>
      <c r="C81" t="s">
        <v>5746</v>
      </c>
      <c r="D81" t="s">
        <v>5758</v>
      </c>
      <c r="E81" s="12">
        <v>1007003</v>
      </c>
      <c r="F81" t="s">
        <v>408</v>
      </c>
    </row>
    <row r="82" spans="2:6" ht="12.75" hidden="1" outlineLevel="1">
      <c r="B82" t="s">
        <v>409</v>
      </c>
      <c r="C82" t="s">
        <v>5746</v>
      </c>
      <c r="D82" t="s">
        <v>5758</v>
      </c>
      <c r="E82" s="12">
        <v>43200</v>
      </c>
      <c r="F82" t="s">
        <v>409</v>
      </c>
    </row>
    <row r="83" spans="2:6" ht="12.75" hidden="1" outlineLevel="1">
      <c r="B83" t="s">
        <v>410</v>
      </c>
      <c r="C83" t="s">
        <v>5746</v>
      </c>
      <c r="D83" t="s">
        <v>5758</v>
      </c>
      <c r="E83" s="12">
        <v>1421052</v>
      </c>
      <c r="F83" t="s">
        <v>411</v>
      </c>
    </row>
    <row r="84" spans="2:6" ht="12.75" hidden="1" outlineLevel="1">
      <c r="B84" t="s">
        <v>412</v>
      </c>
      <c r="C84" t="s">
        <v>5746</v>
      </c>
      <c r="D84" t="s">
        <v>5758</v>
      </c>
      <c r="E84" s="12">
        <v>2624736</v>
      </c>
      <c r="F84" t="s">
        <v>413</v>
      </c>
    </row>
    <row r="85" spans="2:6" ht="12.75" hidden="1" outlineLevel="1">
      <c r="B85" t="s">
        <v>414</v>
      </c>
      <c r="C85" t="s">
        <v>5746</v>
      </c>
      <c r="D85" t="s">
        <v>5758</v>
      </c>
      <c r="E85" s="12">
        <v>175680</v>
      </c>
      <c r="F85" t="s">
        <v>414</v>
      </c>
    </row>
    <row r="86" spans="2:6" ht="12.75" hidden="1" outlineLevel="1">
      <c r="B86" t="s">
        <v>415</v>
      </c>
      <c r="C86" t="s">
        <v>5746</v>
      </c>
      <c r="D86" t="s">
        <v>5772</v>
      </c>
      <c r="E86" s="12">
        <v>335720</v>
      </c>
      <c r="F86" t="s">
        <v>415</v>
      </c>
    </row>
    <row r="87" spans="2:6" ht="12.75" hidden="1" outlineLevel="1" collapsed="1">
      <c r="B87" t="s">
        <v>416</v>
      </c>
      <c r="C87" t="s">
        <v>5746</v>
      </c>
      <c r="D87" t="s">
        <v>5752</v>
      </c>
      <c r="E87" s="12">
        <v>264894</v>
      </c>
      <c r="F87" t="s">
        <v>416</v>
      </c>
    </row>
    <row r="88" spans="2:6" ht="12.75" hidden="1" outlineLevel="1">
      <c r="B88" t="s">
        <v>417</v>
      </c>
      <c r="C88" t="s">
        <v>5746</v>
      </c>
      <c r="D88" t="s">
        <v>5772</v>
      </c>
      <c r="E88" s="12">
        <v>936945</v>
      </c>
      <c r="F88" t="s">
        <v>417</v>
      </c>
    </row>
    <row r="89" spans="2:6" ht="12.75" hidden="1" outlineLevel="1">
      <c r="B89" t="s">
        <v>418</v>
      </c>
      <c r="C89" t="s">
        <v>5746</v>
      </c>
      <c r="D89" t="s">
        <v>5752</v>
      </c>
      <c r="E89" s="12">
        <v>68888</v>
      </c>
      <c r="F89" t="s">
        <v>419</v>
      </c>
    </row>
    <row r="90" spans="2:6" ht="12.75" hidden="1" outlineLevel="1">
      <c r="B90" t="s">
        <v>420</v>
      </c>
      <c r="C90" t="s">
        <v>5746</v>
      </c>
      <c r="D90" t="s">
        <v>5770</v>
      </c>
      <c r="E90" s="12">
        <v>903286</v>
      </c>
      <c r="F90" t="s">
        <v>420</v>
      </c>
    </row>
    <row r="91" spans="2:6" ht="12.75" hidden="1" outlineLevel="1">
      <c r="B91" t="s">
        <v>421</v>
      </c>
      <c r="C91" t="s">
        <v>5746</v>
      </c>
      <c r="D91" t="s">
        <v>5752</v>
      </c>
      <c r="E91" s="12">
        <v>3795930</v>
      </c>
      <c r="F91" t="s">
        <v>422</v>
      </c>
    </row>
    <row r="92" spans="2:6" ht="12.75" hidden="1" outlineLevel="1">
      <c r="B92" t="s">
        <v>423</v>
      </c>
      <c r="C92" t="s">
        <v>5746</v>
      </c>
      <c r="D92" t="s">
        <v>5772</v>
      </c>
      <c r="E92" s="12">
        <v>1321312</v>
      </c>
      <c r="F92" t="s">
        <v>424</v>
      </c>
    </row>
    <row r="93" spans="2:7" ht="12.75" hidden="1" outlineLevel="1">
      <c r="B93" t="s">
        <v>425</v>
      </c>
      <c r="C93" t="s">
        <v>5746</v>
      </c>
      <c r="D93" t="s">
        <v>2195</v>
      </c>
      <c r="E93" s="12">
        <v>1774795</v>
      </c>
      <c r="F93" t="s">
        <v>425</v>
      </c>
      <c r="G93" t="s">
        <v>426</v>
      </c>
    </row>
    <row r="94" spans="2:6" ht="12.75" hidden="1" outlineLevel="1">
      <c r="B94" t="s">
        <v>427</v>
      </c>
      <c r="C94" t="s">
        <v>5746</v>
      </c>
      <c r="D94" t="s">
        <v>5758</v>
      </c>
      <c r="E94" s="12">
        <v>2528552</v>
      </c>
      <c r="F94" t="s">
        <v>427</v>
      </c>
    </row>
    <row r="95" spans="2:6" ht="12.75" hidden="1" outlineLevel="1">
      <c r="B95" t="s">
        <v>428</v>
      </c>
      <c r="C95" t="s">
        <v>5746</v>
      </c>
      <c r="D95" t="s">
        <v>5752</v>
      </c>
      <c r="E95" s="12">
        <v>227702</v>
      </c>
      <c r="F95" t="s">
        <v>428</v>
      </c>
    </row>
    <row r="96" spans="2:6" ht="12.75" hidden="1" outlineLevel="1">
      <c r="B96" t="s">
        <v>429</v>
      </c>
      <c r="C96" t="s">
        <v>5746</v>
      </c>
      <c r="D96" t="s">
        <v>5758</v>
      </c>
      <c r="E96" s="12">
        <v>2011746</v>
      </c>
      <c r="F96" t="s">
        <v>429</v>
      </c>
    </row>
    <row r="97" spans="2:6" ht="12.75" hidden="1" outlineLevel="1">
      <c r="B97" t="s">
        <v>430</v>
      </c>
      <c r="C97" t="s">
        <v>5746</v>
      </c>
      <c r="D97" t="s">
        <v>5758</v>
      </c>
      <c r="E97" s="12">
        <v>500084</v>
      </c>
      <c r="F97" t="s">
        <v>430</v>
      </c>
    </row>
    <row r="98" spans="2:6" ht="12.75" hidden="1" outlineLevel="1">
      <c r="B98" t="s">
        <v>431</v>
      </c>
      <c r="C98" t="s">
        <v>5746</v>
      </c>
      <c r="D98" t="s">
        <v>5747</v>
      </c>
      <c r="E98" s="12">
        <v>652500</v>
      </c>
      <c r="F98" t="s">
        <v>431</v>
      </c>
    </row>
    <row r="99" spans="2:7" ht="12.75" hidden="1" outlineLevel="1">
      <c r="B99" t="s">
        <v>432</v>
      </c>
      <c r="C99" t="s">
        <v>5746</v>
      </c>
      <c r="D99" t="s">
        <v>2195</v>
      </c>
      <c r="E99" s="12">
        <v>550298</v>
      </c>
      <c r="F99" t="s">
        <v>432</v>
      </c>
      <c r="G99" t="s">
        <v>433</v>
      </c>
    </row>
    <row r="100" spans="2:6" ht="12.75" hidden="1" outlineLevel="1">
      <c r="B100" t="s">
        <v>434</v>
      </c>
      <c r="C100" t="s">
        <v>5746</v>
      </c>
      <c r="D100" t="s">
        <v>5747</v>
      </c>
      <c r="E100" s="12">
        <v>961035</v>
      </c>
      <c r="F100" t="s">
        <v>434</v>
      </c>
    </row>
    <row r="101" spans="2:6" ht="12.75" hidden="1" outlineLevel="1">
      <c r="B101" t="s">
        <v>435</v>
      </c>
      <c r="C101" t="s">
        <v>5746</v>
      </c>
      <c r="D101" t="s">
        <v>5752</v>
      </c>
      <c r="E101" s="12">
        <v>399855</v>
      </c>
      <c r="F101" t="s">
        <v>435</v>
      </c>
    </row>
    <row r="102" spans="2:6" ht="12.75" hidden="1" outlineLevel="1">
      <c r="B102" t="s">
        <v>436</v>
      </c>
      <c r="C102" t="s">
        <v>5746</v>
      </c>
      <c r="D102" t="s">
        <v>5758</v>
      </c>
      <c r="E102" s="12">
        <v>12246</v>
      </c>
      <c r="F102" t="s">
        <v>436</v>
      </c>
    </row>
    <row r="103" spans="2:6" ht="12.75" hidden="1" outlineLevel="1">
      <c r="B103" t="s">
        <v>437</v>
      </c>
      <c r="C103" t="s">
        <v>5746</v>
      </c>
      <c r="D103" t="s">
        <v>5772</v>
      </c>
      <c r="E103" s="12">
        <v>1224462</v>
      </c>
      <c r="F103" t="s">
        <v>437</v>
      </c>
    </row>
    <row r="104" spans="2:6" ht="12.75" hidden="1" outlineLevel="1">
      <c r="B104" t="s">
        <v>438</v>
      </c>
      <c r="C104" t="s">
        <v>5746</v>
      </c>
      <c r="D104" t="s">
        <v>5758</v>
      </c>
      <c r="E104" s="12">
        <v>1592010</v>
      </c>
      <c r="F104" t="s">
        <v>438</v>
      </c>
    </row>
    <row r="105" spans="2:6" ht="12.75" hidden="1" outlineLevel="1">
      <c r="B105" t="s">
        <v>439</v>
      </c>
      <c r="C105" t="s">
        <v>5746</v>
      </c>
      <c r="D105" t="s">
        <v>5758</v>
      </c>
      <c r="E105" s="12">
        <v>59343</v>
      </c>
      <c r="F105" t="s">
        <v>439</v>
      </c>
    </row>
    <row r="106" spans="2:8" ht="12.75" hidden="1" outlineLevel="1">
      <c r="B106" t="s">
        <v>440</v>
      </c>
      <c r="C106" t="s">
        <v>5746</v>
      </c>
      <c r="D106" t="s">
        <v>2195</v>
      </c>
      <c r="E106" s="12">
        <v>7447385</v>
      </c>
      <c r="F106" t="s">
        <v>440</v>
      </c>
      <c r="G106" t="s">
        <v>1308</v>
      </c>
      <c r="H106" t="s">
        <v>441</v>
      </c>
    </row>
    <row r="107" spans="2:6" ht="12.75" hidden="1" outlineLevel="1">
      <c r="B107" t="s">
        <v>442</v>
      </c>
      <c r="C107" t="s">
        <v>5746</v>
      </c>
      <c r="D107" t="s">
        <v>5758</v>
      </c>
      <c r="E107" s="12">
        <v>315840</v>
      </c>
      <c r="F107" t="s">
        <v>442</v>
      </c>
    </row>
    <row r="108" spans="2:6" ht="12.75" hidden="1" outlineLevel="1">
      <c r="B108" t="s">
        <v>443</v>
      </c>
      <c r="C108" t="s">
        <v>5746</v>
      </c>
      <c r="D108" t="s">
        <v>2200</v>
      </c>
      <c r="E108" s="12">
        <v>14640</v>
      </c>
      <c r="F108" t="s">
        <v>443</v>
      </c>
    </row>
    <row r="109" spans="2:5" ht="12.75" hidden="1" outlineLevel="1">
      <c r="B109" t="s">
        <v>444</v>
      </c>
      <c r="C109" t="s">
        <v>5746</v>
      </c>
      <c r="D109" t="s">
        <v>2566</v>
      </c>
      <c r="E109" s="12">
        <v>420</v>
      </c>
    </row>
    <row r="110" spans="2:8" ht="12.75" hidden="1" outlineLevel="1">
      <c r="B110" t="s">
        <v>445</v>
      </c>
      <c r="C110" t="s">
        <v>5746</v>
      </c>
      <c r="D110" t="s">
        <v>2195</v>
      </c>
      <c r="E110" s="12">
        <v>1413720</v>
      </c>
      <c r="F110" t="s">
        <v>445</v>
      </c>
      <c r="G110" t="s">
        <v>1309</v>
      </c>
      <c r="H110" t="s">
        <v>446</v>
      </c>
    </row>
    <row r="111" spans="2:7" ht="12.75" hidden="1" outlineLevel="1">
      <c r="B111" t="s">
        <v>447</v>
      </c>
      <c r="C111" t="s">
        <v>5746</v>
      </c>
      <c r="D111" t="s">
        <v>2195</v>
      </c>
      <c r="E111" s="12">
        <v>1874642</v>
      </c>
      <c r="F111" t="s">
        <v>1310</v>
      </c>
      <c r="G111" t="s">
        <v>447</v>
      </c>
    </row>
    <row r="112" spans="2:6" ht="12.75" hidden="1" outlineLevel="1">
      <c r="B112" t="s">
        <v>448</v>
      </c>
      <c r="C112" t="s">
        <v>5746</v>
      </c>
      <c r="D112" t="s">
        <v>5758</v>
      </c>
      <c r="E112" s="12">
        <v>991440</v>
      </c>
      <c r="F112" t="s">
        <v>448</v>
      </c>
    </row>
    <row r="113" spans="2:6" ht="12.75" hidden="1" outlineLevel="1">
      <c r="B113" t="s">
        <v>449</v>
      </c>
      <c r="C113" t="s">
        <v>5746</v>
      </c>
      <c r="D113" t="s">
        <v>5758</v>
      </c>
      <c r="E113" s="12">
        <v>7140</v>
      </c>
      <c r="F113" t="s">
        <v>449</v>
      </c>
    </row>
    <row r="114" spans="2:6" ht="12.75" hidden="1" outlineLevel="1">
      <c r="B114" t="s">
        <v>450</v>
      </c>
      <c r="C114" t="s">
        <v>5746</v>
      </c>
      <c r="D114" t="s">
        <v>5758</v>
      </c>
      <c r="E114" s="12">
        <v>1152175</v>
      </c>
      <c r="F114" t="s">
        <v>451</v>
      </c>
    </row>
    <row r="115" spans="2:6" ht="12.75" hidden="1" outlineLevel="1">
      <c r="B115" t="s">
        <v>452</v>
      </c>
      <c r="C115" t="s">
        <v>5746</v>
      </c>
      <c r="D115" t="s">
        <v>5758</v>
      </c>
      <c r="E115" s="12">
        <v>180465</v>
      </c>
      <c r="F115" t="s">
        <v>452</v>
      </c>
    </row>
    <row r="116" spans="2:6" ht="12.75" hidden="1" outlineLevel="1">
      <c r="B116" t="s">
        <v>453</v>
      </c>
      <c r="C116" t="s">
        <v>5746</v>
      </c>
      <c r="D116" t="s">
        <v>5752</v>
      </c>
      <c r="E116" s="12">
        <v>180661</v>
      </c>
      <c r="F116" t="s">
        <v>454</v>
      </c>
    </row>
    <row r="117" spans="2:5" ht="12.75" hidden="1" outlineLevel="1">
      <c r="B117" t="s">
        <v>455</v>
      </c>
      <c r="C117" t="s">
        <v>5746</v>
      </c>
      <c r="D117" t="s">
        <v>5770</v>
      </c>
      <c r="E117" s="12">
        <v>428947</v>
      </c>
    </row>
    <row r="118" spans="2:6" ht="12.75" hidden="1" outlineLevel="1">
      <c r="B118" t="s">
        <v>456</v>
      </c>
      <c r="C118" t="s">
        <v>5746</v>
      </c>
      <c r="D118" t="s">
        <v>5787</v>
      </c>
      <c r="E118" s="12">
        <v>145376</v>
      </c>
      <c r="F118" t="s">
        <v>457</v>
      </c>
    </row>
    <row r="119" spans="2:6" ht="12.75" hidden="1" outlineLevel="1">
      <c r="B119" t="s">
        <v>458</v>
      </c>
      <c r="C119" t="s">
        <v>5746</v>
      </c>
      <c r="D119" t="s">
        <v>5758</v>
      </c>
      <c r="E119" s="12">
        <v>5808101</v>
      </c>
      <c r="F119" t="s">
        <v>459</v>
      </c>
    </row>
    <row r="120" spans="2:6" ht="12.75" hidden="1" outlineLevel="1">
      <c r="B120" t="s">
        <v>460</v>
      </c>
      <c r="C120" t="s">
        <v>5746</v>
      </c>
      <c r="D120" t="s">
        <v>5747</v>
      </c>
      <c r="E120" s="12">
        <v>2899165</v>
      </c>
      <c r="F120" t="s">
        <v>460</v>
      </c>
    </row>
    <row r="121" spans="2:6" ht="12.75" hidden="1" outlineLevel="1">
      <c r="B121" t="s">
        <v>461</v>
      </c>
      <c r="C121" t="s">
        <v>5746</v>
      </c>
      <c r="D121" t="s">
        <v>5752</v>
      </c>
      <c r="E121" s="12">
        <v>246092</v>
      </c>
      <c r="F121" t="s">
        <v>461</v>
      </c>
    </row>
    <row r="122" spans="2:6" ht="12.75" hidden="1" outlineLevel="1">
      <c r="B122" t="s">
        <v>462</v>
      </c>
      <c r="C122" t="s">
        <v>5746</v>
      </c>
      <c r="D122" t="s">
        <v>5747</v>
      </c>
      <c r="E122" s="12">
        <v>2528162</v>
      </c>
      <c r="F122" t="s">
        <v>462</v>
      </c>
    </row>
    <row r="123" spans="2:6" ht="12.75" hidden="1" outlineLevel="1">
      <c r="B123" t="s">
        <v>463</v>
      </c>
      <c r="C123" t="s">
        <v>5746</v>
      </c>
      <c r="D123" t="s">
        <v>5772</v>
      </c>
      <c r="E123" s="12">
        <v>207225</v>
      </c>
      <c r="F123" t="s">
        <v>463</v>
      </c>
    </row>
    <row r="124" spans="2:6" ht="12.75" hidden="1" outlineLevel="1">
      <c r="B124" t="s">
        <v>464</v>
      </c>
      <c r="C124" t="s">
        <v>5746</v>
      </c>
      <c r="D124" t="s">
        <v>5758</v>
      </c>
      <c r="E124" s="12">
        <v>587248</v>
      </c>
      <c r="F124" t="s">
        <v>464</v>
      </c>
    </row>
    <row r="125" spans="2:6" ht="12.75" hidden="1" outlineLevel="1">
      <c r="B125" t="s">
        <v>465</v>
      </c>
      <c r="C125" t="s">
        <v>5746</v>
      </c>
      <c r="D125" t="s">
        <v>5747</v>
      </c>
      <c r="E125" s="12">
        <v>6020</v>
      </c>
      <c r="F125" t="s">
        <v>465</v>
      </c>
    </row>
    <row r="126" spans="2:6" ht="12.75" hidden="1" outlineLevel="1">
      <c r="B126" t="s">
        <v>466</v>
      </c>
      <c r="C126" t="s">
        <v>5746</v>
      </c>
      <c r="D126" t="s">
        <v>5758</v>
      </c>
      <c r="E126" s="12">
        <v>939162</v>
      </c>
      <c r="F126" t="s">
        <v>466</v>
      </c>
    </row>
    <row r="127" spans="2:10" ht="12.75" hidden="1" outlineLevel="1">
      <c r="B127" t="s">
        <v>467</v>
      </c>
      <c r="C127" t="s">
        <v>5746</v>
      </c>
      <c r="D127" t="s">
        <v>2249</v>
      </c>
      <c r="E127" s="12">
        <v>9510053</v>
      </c>
      <c r="F127" t="s">
        <v>1311</v>
      </c>
      <c r="G127" t="s">
        <v>504</v>
      </c>
      <c r="H127" t="s">
        <v>509</v>
      </c>
      <c r="I127" t="s">
        <v>518</v>
      </c>
      <c r="J127" t="s">
        <v>468</v>
      </c>
    </row>
    <row r="128" spans="2:6" ht="12.75" hidden="1" outlineLevel="1">
      <c r="B128" t="s">
        <v>469</v>
      </c>
      <c r="C128" t="s">
        <v>5746</v>
      </c>
      <c r="D128" t="s">
        <v>5772</v>
      </c>
      <c r="E128" s="12">
        <v>580230</v>
      </c>
      <c r="F128" t="s">
        <v>469</v>
      </c>
    </row>
    <row r="129" spans="2:6" ht="12.75" hidden="1" outlineLevel="1">
      <c r="B129" t="s">
        <v>470</v>
      </c>
      <c r="C129" t="s">
        <v>5746</v>
      </c>
      <c r="D129" t="s">
        <v>5772</v>
      </c>
      <c r="E129" s="12">
        <v>211470</v>
      </c>
      <c r="F129" t="s">
        <v>470</v>
      </c>
    </row>
    <row r="130" spans="2:6" ht="12.75" hidden="1" outlineLevel="1">
      <c r="B130" t="s">
        <v>471</v>
      </c>
      <c r="C130" t="s">
        <v>5746</v>
      </c>
      <c r="D130" t="s">
        <v>5752</v>
      </c>
      <c r="E130" s="12">
        <v>102084</v>
      </c>
      <c r="F130" t="s">
        <v>472</v>
      </c>
    </row>
    <row r="131" spans="2:6" ht="12.75" hidden="1" outlineLevel="1">
      <c r="B131" s="9" t="s">
        <v>3027</v>
      </c>
      <c r="C131" s="9" t="s">
        <v>5746</v>
      </c>
      <c r="D131" s="9" t="s">
        <v>2249</v>
      </c>
      <c r="E131" s="14">
        <v>1214319.2</v>
      </c>
      <c r="F131" t="s">
        <v>486</v>
      </c>
    </row>
    <row r="132" spans="2:6" ht="12.75" hidden="1" outlineLevel="1">
      <c r="B132" s="9" t="s">
        <v>3021</v>
      </c>
      <c r="C132" s="9" t="s">
        <v>5746</v>
      </c>
      <c r="D132" s="9" t="s">
        <v>2687</v>
      </c>
      <c r="E132" s="14">
        <v>2086150.8125</v>
      </c>
      <c r="F132" t="s">
        <v>2168</v>
      </c>
    </row>
    <row r="133" spans="2:6" ht="12.75" hidden="1" outlineLevel="1">
      <c r="B133" s="9" t="s">
        <v>3030</v>
      </c>
      <c r="C133" s="9" t="s">
        <v>5746</v>
      </c>
      <c r="D133" s="9" t="s">
        <v>2249</v>
      </c>
      <c r="E133" s="14">
        <v>6516088</v>
      </c>
      <c r="F133" t="s">
        <v>2169</v>
      </c>
    </row>
    <row r="134" spans="2:6" ht="12.75" hidden="1" outlineLevel="1">
      <c r="B134" s="9" t="s">
        <v>3028</v>
      </c>
      <c r="C134" s="9" t="s">
        <v>5746</v>
      </c>
      <c r="D134" s="9" t="s">
        <v>2687</v>
      </c>
      <c r="E134" s="14">
        <v>18330887.555555556</v>
      </c>
      <c r="F134" t="s">
        <v>2170</v>
      </c>
    </row>
    <row r="135" spans="2:6" ht="12.75" hidden="1" outlineLevel="1">
      <c r="B135" s="9" t="s">
        <v>3617</v>
      </c>
      <c r="C135" s="9" t="s">
        <v>5790</v>
      </c>
      <c r="D135" s="9" t="s">
        <v>2195</v>
      </c>
      <c r="E135" s="14">
        <v>2069087.3333333333</v>
      </c>
      <c r="F135" t="s">
        <v>2160</v>
      </c>
    </row>
    <row r="136" spans="2:6" ht="12.75" hidden="1" outlineLevel="1">
      <c r="B136" s="9" t="s">
        <v>348</v>
      </c>
      <c r="C136" s="9" t="s">
        <v>5790</v>
      </c>
      <c r="D136" s="9" t="s">
        <v>2195</v>
      </c>
      <c r="E136" s="14">
        <v>5015314</v>
      </c>
      <c r="F136" t="s">
        <v>2161</v>
      </c>
    </row>
    <row r="137" spans="2:6" ht="12.75" hidden="1" outlineLevel="1">
      <c r="B137" s="9" t="s">
        <v>458</v>
      </c>
      <c r="C137" s="9" t="s">
        <v>5790</v>
      </c>
      <c r="D137" s="9" t="s">
        <v>2195</v>
      </c>
      <c r="E137" s="14">
        <v>5603350.5</v>
      </c>
      <c r="F137" t="s">
        <v>2162</v>
      </c>
    </row>
    <row r="138" spans="2:6" ht="12.75" hidden="1" outlineLevel="1">
      <c r="B138" s="9" t="s">
        <v>347</v>
      </c>
      <c r="C138" s="9" t="s">
        <v>5790</v>
      </c>
      <c r="D138" s="9" t="s">
        <v>2195</v>
      </c>
      <c r="E138" s="14">
        <v>8906346.285714285</v>
      </c>
      <c r="F138" t="s">
        <v>2163</v>
      </c>
    </row>
    <row r="139" spans="2:6" ht="12.75" hidden="1" outlineLevel="1">
      <c r="B139" s="9" t="s">
        <v>365</v>
      </c>
      <c r="C139" s="9" t="s">
        <v>5790</v>
      </c>
      <c r="D139" s="9" t="s">
        <v>2249</v>
      </c>
      <c r="E139" s="14">
        <v>9066720</v>
      </c>
      <c r="F139" t="s">
        <v>2164</v>
      </c>
    </row>
    <row r="140" spans="2:6" ht="12.75" hidden="1" outlineLevel="1">
      <c r="B140" s="9" t="s">
        <v>376</v>
      </c>
      <c r="C140" s="9" t="s">
        <v>5790</v>
      </c>
      <c r="D140" s="9" t="s">
        <v>2249</v>
      </c>
      <c r="E140" s="14">
        <v>9788940</v>
      </c>
      <c r="F140" t="s">
        <v>2165</v>
      </c>
    </row>
    <row r="141" spans="2:6" ht="12.75" hidden="1" outlineLevel="1">
      <c r="B141" s="9" t="s">
        <v>3026</v>
      </c>
      <c r="C141" s="9" t="s">
        <v>5790</v>
      </c>
      <c r="D141" s="9" t="s">
        <v>2687</v>
      </c>
      <c r="E141" s="14">
        <v>10519233.333333334</v>
      </c>
      <c r="F141" t="s">
        <v>2166</v>
      </c>
    </row>
    <row r="142" spans="2:6" ht="12.75" hidden="1" outlineLevel="1">
      <c r="B142" s="9" t="s">
        <v>3024</v>
      </c>
      <c r="C142" s="9" t="s">
        <v>5790</v>
      </c>
      <c r="D142" s="9" t="s">
        <v>2249</v>
      </c>
      <c r="E142" s="14">
        <v>14221354.5</v>
      </c>
      <c r="F142" t="s">
        <v>2167</v>
      </c>
    </row>
    <row r="143" spans="2:6" ht="12.75" hidden="1" outlineLevel="1">
      <c r="B143" t="s">
        <v>328</v>
      </c>
      <c r="C143" t="s">
        <v>5790</v>
      </c>
      <c r="D143" t="s">
        <v>5758</v>
      </c>
      <c r="E143" s="12">
        <v>86800</v>
      </c>
      <c r="F143" t="s">
        <v>328</v>
      </c>
    </row>
    <row r="144" spans="2:6" ht="12.75" hidden="1" outlineLevel="1">
      <c r="B144" t="s">
        <v>473</v>
      </c>
      <c r="C144" t="s">
        <v>5790</v>
      </c>
      <c r="D144" t="s">
        <v>5758</v>
      </c>
      <c r="E144" s="12">
        <v>1403600</v>
      </c>
      <c r="F144" t="s">
        <v>473</v>
      </c>
    </row>
    <row r="145" spans="2:6" ht="12.75" hidden="1" outlineLevel="1">
      <c r="B145" t="s">
        <v>474</v>
      </c>
      <c r="C145" t="s">
        <v>5790</v>
      </c>
      <c r="D145" t="s">
        <v>2433</v>
      </c>
      <c r="E145" s="12">
        <v>20235</v>
      </c>
      <c r="F145" t="s">
        <v>474</v>
      </c>
    </row>
    <row r="146" spans="2:6" ht="12.75" hidden="1" outlineLevel="1">
      <c r="B146" t="s">
        <v>329</v>
      </c>
      <c r="C146" t="s">
        <v>5790</v>
      </c>
      <c r="D146" t="s">
        <v>5758</v>
      </c>
      <c r="E146" s="12">
        <v>1668996</v>
      </c>
      <c r="F146" t="s">
        <v>329</v>
      </c>
    </row>
    <row r="147" spans="2:6" ht="12.75" hidden="1" outlineLevel="1">
      <c r="B147" t="s">
        <v>475</v>
      </c>
      <c r="C147" t="s">
        <v>5790</v>
      </c>
      <c r="D147" t="s">
        <v>5772</v>
      </c>
      <c r="E147" s="12">
        <v>99864</v>
      </c>
      <c r="F147" t="s">
        <v>475</v>
      </c>
    </row>
    <row r="148" spans="2:5" ht="12.75" hidden="1" outlineLevel="1">
      <c r="B148" t="s">
        <v>330</v>
      </c>
      <c r="C148" t="s">
        <v>5790</v>
      </c>
      <c r="D148" t="s">
        <v>5747</v>
      </c>
      <c r="E148" s="12">
        <v>116160</v>
      </c>
    </row>
    <row r="149" spans="2:6" ht="12.75" hidden="1" outlineLevel="1">
      <c r="B149" t="s">
        <v>476</v>
      </c>
      <c r="C149" t="s">
        <v>5790</v>
      </c>
      <c r="D149" t="s">
        <v>5747</v>
      </c>
      <c r="E149" s="12">
        <v>1764744</v>
      </c>
      <c r="F149" t="s">
        <v>477</v>
      </c>
    </row>
    <row r="150" spans="2:9" ht="12.75" hidden="1" outlineLevel="1">
      <c r="B150" t="s">
        <v>331</v>
      </c>
      <c r="C150" t="s">
        <v>5790</v>
      </c>
      <c r="D150" t="s">
        <v>2195</v>
      </c>
      <c r="E150" s="12">
        <v>3983871</v>
      </c>
      <c r="F150" t="s">
        <v>1288</v>
      </c>
      <c r="G150" t="s">
        <v>1312</v>
      </c>
      <c r="H150" t="s">
        <v>333</v>
      </c>
      <c r="I150" t="s">
        <v>419</v>
      </c>
    </row>
    <row r="151" spans="2:5" ht="12.75" hidden="1" outlineLevel="1">
      <c r="B151" t="s">
        <v>478</v>
      </c>
      <c r="C151" t="s">
        <v>5790</v>
      </c>
      <c r="D151" t="s">
        <v>5758</v>
      </c>
      <c r="E151" s="12">
        <v>5681208</v>
      </c>
    </row>
    <row r="152" spans="2:6" ht="12.75" hidden="1" outlineLevel="1">
      <c r="B152" t="s">
        <v>334</v>
      </c>
      <c r="C152" t="s">
        <v>5790</v>
      </c>
      <c r="D152" t="s">
        <v>5747</v>
      </c>
      <c r="E152" s="12">
        <v>925287</v>
      </c>
      <c r="F152" t="s">
        <v>334</v>
      </c>
    </row>
    <row r="153" spans="2:6" ht="12.75" hidden="1" outlineLevel="1">
      <c r="B153" t="s">
        <v>335</v>
      </c>
      <c r="C153" t="s">
        <v>5790</v>
      </c>
      <c r="D153" t="s">
        <v>5758</v>
      </c>
      <c r="E153" s="12">
        <v>3687764</v>
      </c>
      <c r="F153" t="s">
        <v>335</v>
      </c>
    </row>
    <row r="154" spans="2:5" ht="12.75" hidden="1" outlineLevel="1">
      <c r="B154" t="s">
        <v>479</v>
      </c>
      <c r="C154" t="s">
        <v>5790</v>
      </c>
      <c r="D154" t="s">
        <v>5747</v>
      </c>
      <c r="E154" s="12">
        <v>124701</v>
      </c>
    </row>
    <row r="155" spans="2:5" ht="12.75" hidden="1" outlineLevel="1">
      <c r="B155" t="s">
        <v>336</v>
      </c>
      <c r="C155" t="s">
        <v>5790</v>
      </c>
      <c r="D155" t="s">
        <v>5747</v>
      </c>
      <c r="E155" s="12">
        <v>8630788</v>
      </c>
    </row>
    <row r="156" spans="2:6" ht="12.75" hidden="1" outlineLevel="1">
      <c r="B156" t="s">
        <v>480</v>
      </c>
      <c r="C156" t="s">
        <v>5790</v>
      </c>
      <c r="D156" t="s">
        <v>5758</v>
      </c>
      <c r="E156" s="12">
        <v>2251746</v>
      </c>
      <c r="F156" t="s">
        <v>480</v>
      </c>
    </row>
    <row r="157" spans="2:6" ht="12.75" hidden="1" outlineLevel="1">
      <c r="B157" t="s">
        <v>481</v>
      </c>
      <c r="C157" t="s">
        <v>5790</v>
      </c>
      <c r="D157" t="s">
        <v>5758</v>
      </c>
      <c r="E157" s="12">
        <v>1265680</v>
      </c>
      <c r="F157" t="s">
        <v>481</v>
      </c>
    </row>
    <row r="158" spans="2:6" ht="12.75" hidden="1" outlineLevel="1">
      <c r="B158" t="s">
        <v>337</v>
      </c>
      <c r="C158" t="s">
        <v>5790</v>
      </c>
      <c r="D158" t="s">
        <v>5758</v>
      </c>
      <c r="E158" s="12">
        <v>5004675</v>
      </c>
      <c r="F158" t="s">
        <v>337</v>
      </c>
    </row>
    <row r="159" spans="2:6" ht="12.75" hidden="1" outlineLevel="1">
      <c r="B159" t="s">
        <v>482</v>
      </c>
      <c r="C159" t="s">
        <v>5790</v>
      </c>
      <c r="D159" t="s">
        <v>5758</v>
      </c>
      <c r="E159" s="12">
        <v>2448710</v>
      </c>
      <c r="F159" t="s">
        <v>482</v>
      </c>
    </row>
    <row r="160" spans="2:6" ht="12.75" hidden="1" outlineLevel="1">
      <c r="B160" t="s">
        <v>338</v>
      </c>
      <c r="C160" t="s">
        <v>5790</v>
      </c>
      <c r="D160" t="s">
        <v>5758</v>
      </c>
      <c r="E160" s="12">
        <v>2085102</v>
      </c>
      <c r="F160" t="s">
        <v>338</v>
      </c>
    </row>
    <row r="161" spans="2:6" ht="12.75" hidden="1" outlineLevel="1">
      <c r="B161" t="s">
        <v>339</v>
      </c>
      <c r="C161" t="s">
        <v>5790</v>
      </c>
      <c r="D161" t="s">
        <v>5752</v>
      </c>
      <c r="E161" s="12">
        <v>1278436</v>
      </c>
      <c r="F161" t="s">
        <v>339</v>
      </c>
    </row>
    <row r="162" spans="2:6" ht="12.75" hidden="1" outlineLevel="1">
      <c r="B162" t="s">
        <v>341</v>
      </c>
      <c r="C162" t="s">
        <v>5790</v>
      </c>
      <c r="D162" t="s">
        <v>5758</v>
      </c>
      <c r="E162" s="12">
        <v>1725562</v>
      </c>
      <c r="F162" t="s">
        <v>341</v>
      </c>
    </row>
    <row r="163" spans="2:5" ht="12.75" hidden="1" outlineLevel="1">
      <c r="B163" t="s">
        <v>342</v>
      </c>
      <c r="C163" t="s">
        <v>5790</v>
      </c>
      <c r="D163" t="s">
        <v>5770</v>
      </c>
      <c r="E163" s="12">
        <v>541242</v>
      </c>
    </row>
    <row r="164" spans="2:9" ht="12.75" hidden="1" outlineLevel="1">
      <c r="B164" t="s">
        <v>343</v>
      </c>
      <c r="C164" t="s">
        <v>5790</v>
      </c>
      <c r="D164" t="s">
        <v>2687</v>
      </c>
      <c r="E164" s="12">
        <v>5635128</v>
      </c>
      <c r="F164" t="s">
        <v>343</v>
      </c>
      <c r="G164" t="s">
        <v>1289</v>
      </c>
      <c r="H164" t="s">
        <v>1291</v>
      </c>
      <c r="I164" t="s">
        <v>483</v>
      </c>
    </row>
    <row r="165" spans="2:6" ht="12.75" hidden="1" outlineLevel="1">
      <c r="B165" t="s">
        <v>484</v>
      </c>
      <c r="C165" t="s">
        <v>5790</v>
      </c>
      <c r="D165" t="s">
        <v>5747</v>
      </c>
      <c r="E165" s="12">
        <v>36704</v>
      </c>
      <c r="F165" t="s">
        <v>484</v>
      </c>
    </row>
    <row r="166" spans="2:6" ht="12.75" hidden="1" outlineLevel="1">
      <c r="B166" t="s">
        <v>485</v>
      </c>
      <c r="C166" t="s">
        <v>5790</v>
      </c>
      <c r="D166" t="s">
        <v>5758</v>
      </c>
      <c r="E166" s="12">
        <v>676512</v>
      </c>
      <c r="F166" t="s">
        <v>485</v>
      </c>
    </row>
    <row r="167" spans="2:6" ht="12.75" hidden="1" outlineLevel="1">
      <c r="B167" t="s">
        <v>345</v>
      </c>
      <c r="C167" t="s">
        <v>5790</v>
      </c>
      <c r="D167" t="s">
        <v>5758</v>
      </c>
      <c r="E167" s="12">
        <v>3854100</v>
      </c>
      <c r="F167" t="s">
        <v>345</v>
      </c>
    </row>
    <row r="168" spans="2:6" ht="12.75" hidden="1" outlineLevel="1">
      <c r="B168" t="s">
        <v>346</v>
      </c>
      <c r="C168" t="s">
        <v>5790</v>
      </c>
      <c r="D168" t="s">
        <v>5747</v>
      </c>
      <c r="E168" s="12">
        <v>353808</v>
      </c>
      <c r="F168" t="s">
        <v>346</v>
      </c>
    </row>
    <row r="169" spans="2:5" ht="12.75" hidden="1" outlineLevel="1">
      <c r="B169" t="s">
        <v>486</v>
      </c>
      <c r="C169" t="s">
        <v>5790</v>
      </c>
      <c r="D169" t="s">
        <v>5758</v>
      </c>
      <c r="E169" s="12">
        <v>143175</v>
      </c>
    </row>
    <row r="170" spans="2:6" ht="12.75" hidden="1" outlineLevel="1">
      <c r="B170" t="s">
        <v>351</v>
      </c>
      <c r="C170" t="s">
        <v>5790</v>
      </c>
      <c r="D170" t="s">
        <v>5747</v>
      </c>
      <c r="E170" s="12">
        <v>82814</v>
      </c>
      <c r="F170" t="s">
        <v>351</v>
      </c>
    </row>
    <row r="171" spans="2:6" ht="12.75" hidden="1" outlineLevel="1">
      <c r="B171" t="s">
        <v>487</v>
      </c>
      <c r="C171" t="s">
        <v>5790</v>
      </c>
      <c r="D171" t="s">
        <v>5747</v>
      </c>
      <c r="E171" s="12">
        <v>3467569</v>
      </c>
      <c r="F171" t="s">
        <v>487</v>
      </c>
    </row>
    <row r="172" spans="2:6" ht="12.75" hidden="1" outlineLevel="1">
      <c r="B172" t="s">
        <v>352</v>
      </c>
      <c r="C172" t="s">
        <v>5790</v>
      </c>
      <c r="D172" t="s">
        <v>5758</v>
      </c>
      <c r="E172" s="12">
        <v>943540</v>
      </c>
      <c r="F172" t="s">
        <v>352</v>
      </c>
    </row>
    <row r="173" spans="2:6" ht="12.75" hidden="1" outlineLevel="1">
      <c r="B173" t="s">
        <v>353</v>
      </c>
      <c r="C173" t="s">
        <v>5790</v>
      </c>
      <c r="D173" t="s">
        <v>5747</v>
      </c>
      <c r="E173" s="12">
        <v>6589375</v>
      </c>
      <c r="F173" t="s">
        <v>353</v>
      </c>
    </row>
    <row r="174" spans="2:6" ht="12.75" hidden="1" outlineLevel="1">
      <c r="B174" t="s">
        <v>355</v>
      </c>
      <c r="C174" t="s">
        <v>5790</v>
      </c>
      <c r="D174" t="s">
        <v>5758</v>
      </c>
      <c r="E174" s="12">
        <v>577914</v>
      </c>
      <c r="F174" t="s">
        <v>355</v>
      </c>
    </row>
    <row r="175" spans="2:6" ht="12.75" hidden="1" outlineLevel="1">
      <c r="B175" t="s">
        <v>356</v>
      </c>
      <c r="C175" t="s">
        <v>5790</v>
      </c>
      <c r="D175" t="s">
        <v>5772</v>
      </c>
      <c r="E175" s="12">
        <v>469052</v>
      </c>
      <c r="F175" t="s">
        <v>356</v>
      </c>
    </row>
    <row r="176" spans="2:5" ht="12.75" hidden="1" outlineLevel="1">
      <c r="B176" t="s">
        <v>359</v>
      </c>
      <c r="C176" t="s">
        <v>5790</v>
      </c>
      <c r="D176" t="s">
        <v>5752</v>
      </c>
      <c r="E176" s="12">
        <v>1184976</v>
      </c>
    </row>
    <row r="177" spans="2:6" ht="12.75" hidden="1" outlineLevel="1">
      <c r="B177" t="s">
        <v>360</v>
      </c>
      <c r="C177" t="s">
        <v>5790</v>
      </c>
      <c r="D177" t="s">
        <v>5770</v>
      </c>
      <c r="E177" s="12">
        <v>22610</v>
      </c>
      <c r="F177" t="s">
        <v>360</v>
      </c>
    </row>
    <row r="178" spans="2:6" ht="12.75" hidden="1" outlineLevel="1">
      <c r="B178" t="s">
        <v>488</v>
      </c>
      <c r="C178" t="s">
        <v>5790</v>
      </c>
      <c r="D178" t="s">
        <v>5747</v>
      </c>
      <c r="E178" s="12">
        <v>625702</v>
      </c>
      <c r="F178" t="s">
        <v>488</v>
      </c>
    </row>
    <row r="179" spans="2:6" ht="12.75" hidden="1" outlineLevel="1" collapsed="1">
      <c r="B179" t="s">
        <v>489</v>
      </c>
      <c r="C179" t="s">
        <v>5790</v>
      </c>
      <c r="D179" t="s">
        <v>5758</v>
      </c>
      <c r="E179" s="12">
        <v>784550</v>
      </c>
      <c r="F179" t="s">
        <v>489</v>
      </c>
    </row>
    <row r="180" spans="2:6" ht="12.75" hidden="1" outlineLevel="1">
      <c r="B180" t="s">
        <v>361</v>
      </c>
      <c r="C180" t="s">
        <v>5790</v>
      </c>
      <c r="D180" t="s">
        <v>5747</v>
      </c>
      <c r="E180" s="12">
        <v>5102176</v>
      </c>
      <c r="F180" t="s">
        <v>361</v>
      </c>
    </row>
    <row r="181" spans="2:5" ht="12.75" hidden="1" outlineLevel="1">
      <c r="B181" t="s">
        <v>362</v>
      </c>
      <c r="C181" t="s">
        <v>5790</v>
      </c>
      <c r="D181" t="s">
        <v>5747</v>
      </c>
      <c r="E181" s="12">
        <v>6965514</v>
      </c>
    </row>
    <row r="182" spans="2:6" ht="12.75" hidden="1" outlineLevel="1">
      <c r="B182" t="s">
        <v>490</v>
      </c>
      <c r="C182" t="s">
        <v>5790</v>
      </c>
      <c r="D182" t="s">
        <v>5772</v>
      </c>
      <c r="E182" s="12">
        <v>90496</v>
      </c>
      <c r="F182" t="s">
        <v>490</v>
      </c>
    </row>
    <row r="183" spans="2:6" ht="12.75" hidden="1" outlineLevel="1" collapsed="1">
      <c r="B183" t="s">
        <v>491</v>
      </c>
      <c r="C183" t="s">
        <v>5790</v>
      </c>
      <c r="D183" t="s">
        <v>5772</v>
      </c>
      <c r="E183" s="12">
        <v>247950</v>
      </c>
      <c r="F183" t="s">
        <v>364</v>
      </c>
    </row>
    <row r="184" spans="2:6" ht="12.75" hidden="1" outlineLevel="1">
      <c r="B184" t="s">
        <v>367</v>
      </c>
      <c r="C184" t="s">
        <v>5790</v>
      </c>
      <c r="D184" t="s">
        <v>2236</v>
      </c>
      <c r="E184" s="12">
        <v>171150</v>
      </c>
      <c r="F184" t="s">
        <v>367</v>
      </c>
    </row>
    <row r="185" spans="2:6" ht="12.75" hidden="1" outlineLevel="1">
      <c r="B185" t="s">
        <v>368</v>
      </c>
      <c r="C185" t="s">
        <v>5790</v>
      </c>
      <c r="D185" t="s">
        <v>5758</v>
      </c>
      <c r="E185" s="12">
        <v>2259564</v>
      </c>
      <c r="F185" t="s">
        <v>332</v>
      </c>
    </row>
    <row r="186" spans="2:6" ht="12.75" hidden="1" outlineLevel="1">
      <c r="B186" t="s">
        <v>369</v>
      </c>
      <c r="C186" t="s">
        <v>5790</v>
      </c>
      <c r="D186" t="s">
        <v>5758</v>
      </c>
      <c r="E186" s="12">
        <v>10523916</v>
      </c>
      <c r="F186" t="s">
        <v>370</v>
      </c>
    </row>
    <row r="187" spans="2:5" ht="12.75" hidden="1" outlineLevel="1">
      <c r="B187" t="s">
        <v>371</v>
      </c>
      <c r="C187" t="s">
        <v>5790</v>
      </c>
      <c r="D187" t="s">
        <v>5747</v>
      </c>
      <c r="E187" s="12">
        <v>232368</v>
      </c>
    </row>
    <row r="188" spans="2:6" ht="12.75" hidden="1" outlineLevel="1">
      <c r="B188" t="s">
        <v>492</v>
      </c>
      <c r="C188" t="s">
        <v>5790</v>
      </c>
      <c r="D188" t="s">
        <v>5758</v>
      </c>
      <c r="E188" s="12">
        <v>1083730</v>
      </c>
      <c r="F188" t="s">
        <v>492</v>
      </c>
    </row>
    <row r="189" spans="2:5" ht="12.75" hidden="1" outlineLevel="1">
      <c r="B189" t="s">
        <v>372</v>
      </c>
      <c r="C189" t="s">
        <v>5790</v>
      </c>
      <c r="D189" t="s">
        <v>5758</v>
      </c>
      <c r="E189" s="12">
        <v>1200590</v>
      </c>
    </row>
    <row r="190" spans="2:7" ht="12.75" hidden="1" outlineLevel="1">
      <c r="B190" t="s">
        <v>373</v>
      </c>
      <c r="C190" t="s">
        <v>5790</v>
      </c>
      <c r="D190" t="s">
        <v>2195</v>
      </c>
      <c r="E190" s="12">
        <v>2666440</v>
      </c>
      <c r="F190" t="s">
        <v>373</v>
      </c>
      <c r="G190" t="s">
        <v>493</v>
      </c>
    </row>
    <row r="191" spans="2:6" ht="12.75" hidden="1" outlineLevel="1">
      <c r="B191" t="s">
        <v>374</v>
      </c>
      <c r="C191" t="s">
        <v>5790</v>
      </c>
      <c r="D191" t="s">
        <v>5772</v>
      </c>
      <c r="E191" s="12">
        <v>227115</v>
      </c>
      <c r="F191" t="s">
        <v>375</v>
      </c>
    </row>
    <row r="192" spans="2:6" ht="12.75" hidden="1" outlineLevel="1" collapsed="1">
      <c r="B192" t="s">
        <v>494</v>
      </c>
      <c r="C192" t="s">
        <v>5790</v>
      </c>
      <c r="D192" t="s">
        <v>5752</v>
      </c>
      <c r="E192" s="12">
        <v>992265</v>
      </c>
      <c r="F192" t="s">
        <v>494</v>
      </c>
    </row>
    <row r="193" spans="2:6" ht="12.75" hidden="1" outlineLevel="1">
      <c r="B193" t="s">
        <v>379</v>
      </c>
      <c r="C193" t="s">
        <v>5790</v>
      </c>
      <c r="D193" t="s">
        <v>5758</v>
      </c>
      <c r="E193" s="12">
        <v>2299716</v>
      </c>
      <c r="F193" t="s">
        <v>379</v>
      </c>
    </row>
    <row r="194" spans="2:6" ht="12.75" hidden="1" outlineLevel="1">
      <c r="B194" t="s">
        <v>380</v>
      </c>
      <c r="C194" t="s">
        <v>5790</v>
      </c>
      <c r="D194" t="s">
        <v>5772</v>
      </c>
      <c r="E194" s="12">
        <v>1456270</v>
      </c>
      <c r="F194" t="s">
        <v>380</v>
      </c>
    </row>
    <row r="195" spans="2:6" ht="12.75" hidden="1" outlineLevel="1">
      <c r="B195" t="s">
        <v>382</v>
      </c>
      <c r="C195" t="s">
        <v>5790</v>
      </c>
      <c r="D195" t="s">
        <v>5758</v>
      </c>
      <c r="E195" s="12">
        <v>2266518</v>
      </c>
      <c r="F195" t="s">
        <v>382</v>
      </c>
    </row>
    <row r="196" spans="2:6" ht="12.75" hidden="1" outlineLevel="1" collapsed="1">
      <c r="B196" t="s">
        <v>383</v>
      </c>
      <c r="C196" t="s">
        <v>5790</v>
      </c>
      <c r="D196" t="s">
        <v>5752</v>
      </c>
      <c r="E196" s="12">
        <v>609570</v>
      </c>
      <c r="F196" t="s">
        <v>383</v>
      </c>
    </row>
    <row r="197" spans="2:6" ht="12.75" hidden="1" outlineLevel="1">
      <c r="B197" t="s">
        <v>384</v>
      </c>
      <c r="C197" t="s">
        <v>5790</v>
      </c>
      <c r="D197" t="s">
        <v>5758</v>
      </c>
      <c r="E197" s="12">
        <v>211012</v>
      </c>
      <c r="F197" t="s">
        <v>384</v>
      </c>
    </row>
    <row r="198" spans="2:6" ht="12.75" hidden="1" outlineLevel="1">
      <c r="B198" t="s">
        <v>385</v>
      </c>
      <c r="C198" t="s">
        <v>5790</v>
      </c>
      <c r="D198" t="s">
        <v>2285</v>
      </c>
      <c r="E198" s="12">
        <v>14787</v>
      </c>
      <c r="F198" t="s">
        <v>385</v>
      </c>
    </row>
    <row r="199" spans="2:6" ht="12.75" hidden="1" outlineLevel="1">
      <c r="B199" t="s">
        <v>495</v>
      </c>
      <c r="C199" t="s">
        <v>5790</v>
      </c>
      <c r="D199" t="s">
        <v>2763</v>
      </c>
      <c r="E199" s="12">
        <v>499968</v>
      </c>
      <c r="F199" t="s">
        <v>495</v>
      </c>
    </row>
    <row r="200" spans="2:6" ht="12.75" hidden="1" outlineLevel="1" collapsed="1">
      <c r="B200" t="s">
        <v>496</v>
      </c>
      <c r="C200" t="s">
        <v>5790</v>
      </c>
      <c r="D200" t="s">
        <v>5752</v>
      </c>
      <c r="E200" s="12">
        <v>105939</v>
      </c>
      <c r="F200" t="s">
        <v>496</v>
      </c>
    </row>
    <row r="201" spans="2:6" ht="12.75" hidden="1" outlineLevel="1">
      <c r="B201" t="s">
        <v>497</v>
      </c>
      <c r="C201" t="s">
        <v>5790</v>
      </c>
      <c r="D201" t="s">
        <v>5772</v>
      </c>
      <c r="E201" s="12">
        <v>37929</v>
      </c>
      <c r="F201" t="s">
        <v>497</v>
      </c>
    </row>
    <row r="202" spans="2:6" ht="12.75" hidden="1" outlineLevel="1">
      <c r="B202" t="s">
        <v>389</v>
      </c>
      <c r="C202" t="s">
        <v>5790</v>
      </c>
      <c r="D202" t="s">
        <v>5758</v>
      </c>
      <c r="E202" s="12">
        <v>738840</v>
      </c>
      <c r="F202" t="s">
        <v>389</v>
      </c>
    </row>
    <row r="203" spans="2:5" ht="12.75" hidden="1" outlineLevel="1">
      <c r="B203" t="s">
        <v>498</v>
      </c>
      <c r="C203" t="s">
        <v>5790</v>
      </c>
      <c r="D203" t="s">
        <v>5772</v>
      </c>
      <c r="E203" s="12">
        <v>3690</v>
      </c>
    </row>
    <row r="204" spans="2:6" ht="12.75" hidden="1" outlineLevel="1">
      <c r="B204" t="s">
        <v>392</v>
      </c>
      <c r="C204" t="s">
        <v>5790</v>
      </c>
      <c r="D204" t="s">
        <v>5772</v>
      </c>
      <c r="E204" s="12">
        <v>375408</v>
      </c>
      <c r="F204" t="s">
        <v>392</v>
      </c>
    </row>
    <row r="205" spans="2:6" ht="12.75" hidden="1" outlineLevel="1">
      <c r="B205" t="s">
        <v>499</v>
      </c>
      <c r="C205" t="s">
        <v>5790</v>
      </c>
      <c r="D205" t="s">
        <v>5752</v>
      </c>
      <c r="E205" s="12">
        <v>961140</v>
      </c>
      <c r="F205" t="s">
        <v>499</v>
      </c>
    </row>
    <row r="206" spans="2:6" ht="12.75" hidden="1" outlineLevel="1" collapsed="1">
      <c r="B206" t="s">
        <v>394</v>
      </c>
      <c r="C206" t="s">
        <v>5790</v>
      </c>
      <c r="D206" t="s">
        <v>5758</v>
      </c>
      <c r="E206" s="12">
        <v>2761722</v>
      </c>
      <c r="F206" t="s">
        <v>394</v>
      </c>
    </row>
    <row r="207" spans="2:6" ht="12.75" hidden="1" outlineLevel="1">
      <c r="B207" t="s">
        <v>472</v>
      </c>
      <c r="C207" t="s">
        <v>5790</v>
      </c>
      <c r="D207" t="s">
        <v>5772</v>
      </c>
      <c r="E207" s="12">
        <v>1487808</v>
      </c>
      <c r="F207" t="s">
        <v>472</v>
      </c>
    </row>
    <row r="208" spans="2:6" ht="12.75" hidden="1" outlineLevel="1">
      <c r="B208" t="s">
        <v>500</v>
      </c>
      <c r="C208" t="s">
        <v>5790</v>
      </c>
      <c r="D208" t="s">
        <v>5772</v>
      </c>
      <c r="E208" s="12">
        <v>9196</v>
      </c>
      <c r="F208" t="s">
        <v>500</v>
      </c>
    </row>
    <row r="209" spans="2:6" ht="12.75" hidden="1" outlineLevel="1">
      <c r="B209" t="s">
        <v>398</v>
      </c>
      <c r="C209" t="s">
        <v>5790</v>
      </c>
      <c r="D209" t="s">
        <v>5758</v>
      </c>
      <c r="E209" s="12">
        <v>191919</v>
      </c>
      <c r="F209" t="s">
        <v>398</v>
      </c>
    </row>
    <row r="210" spans="2:6" ht="12.75" hidden="1" outlineLevel="1">
      <c r="B210" t="s">
        <v>501</v>
      </c>
      <c r="C210" t="s">
        <v>5790</v>
      </c>
      <c r="D210" t="s">
        <v>5752</v>
      </c>
      <c r="E210" s="12">
        <v>1442430</v>
      </c>
      <c r="F210" t="s">
        <v>501</v>
      </c>
    </row>
    <row r="211" spans="2:6" ht="12.75" hidden="1" outlineLevel="1">
      <c r="B211" t="s">
        <v>502</v>
      </c>
      <c r="C211" t="s">
        <v>5790</v>
      </c>
      <c r="D211" t="s">
        <v>5758</v>
      </c>
      <c r="E211" s="12">
        <v>753790</v>
      </c>
      <c r="F211" t="s">
        <v>502</v>
      </c>
    </row>
    <row r="212" spans="2:6" ht="12.75" hidden="1" outlineLevel="1">
      <c r="B212" t="s">
        <v>503</v>
      </c>
      <c r="C212" t="s">
        <v>5790</v>
      </c>
      <c r="D212" t="s">
        <v>5758</v>
      </c>
      <c r="E212" s="12">
        <v>72906</v>
      </c>
      <c r="F212" t="s">
        <v>399</v>
      </c>
    </row>
    <row r="213" spans="2:6" ht="12.75" hidden="1" outlineLevel="1">
      <c r="B213" t="s">
        <v>504</v>
      </c>
      <c r="C213" t="s">
        <v>5790</v>
      </c>
      <c r="D213" t="s">
        <v>5758</v>
      </c>
      <c r="E213" s="12">
        <v>413540</v>
      </c>
      <c r="F213" t="s">
        <v>504</v>
      </c>
    </row>
    <row r="214" spans="2:6" ht="12.75" hidden="1" outlineLevel="1">
      <c r="B214" t="s">
        <v>403</v>
      </c>
      <c r="C214" t="s">
        <v>5790</v>
      </c>
      <c r="D214" t="s">
        <v>2299</v>
      </c>
      <c r="E214" s="12">
        <v>560952</v>
      </c>
      <c r="F214" t="s">
        <v>403</v>
      </c>
    </row>
    <row r="215" spans="2:6" ht="12.75" hidden="1" outlineLevel="1">
      <c r="B215" t="s">
        <v>404</v>
      </c>
      <c r="C215" t="s">
        <v>5790</v>
      </c>
      <c r="D215" t="s">
        <v>5752</v>
      </c>
      <c r="E215" s="12">
        <v>3986828</v>
      </c>
      <c r="F215" t="s">
        <v>404</v>
      </c>
    </row>
    <row r="216" spans="2:6" ht="12.75" hidden="1" outlineLevel="1">
      <c r="B216" t="s">
        <v>405</v>
      </c>
      <c r="C216" t="s">
        <v>5790</v>
      </c>
      <c r="D216" t="s">
        <v>5758</v>
      </c>
      <c r="E216" s="12">
        <v>1468740</v>
      </c>
      <c r="F216" t="s">
        <v>405</v>
      </c>
    </row>
    <row r="217" spans="2:6" ht="12.75" hidden="1" outlineLevel="1">
      <c r="B217" t="s">
        <v>406</v>
      </c>
      <c r="C217" t="s">
        <v>5790</v>
      </c>
      <c r="D217" t="s">
        <v>5772</v>
      </c>
      <c r="E217" s="12">
        <v>268119</v>
      </c>
      <c r="F217" t="s">
        <v>406</v>
      </c>
    </row>
    <row r="218" spans="2:6" ht="12.75" hidden="1" outlineLevel="1">
      <c r="B218" t="s">
        <v>407</v>
      </c>
      <c r="C218" t="s">
        <v>5790</v>
      </c>
      <c r="D218" t="s">
        <v>5758</v>
      </c>
      <c r="E218" s="12">
        <v>2658436</v>
      </c>
      <c r="F218" t="s">
        <v>407</v>
      </c>
    </row>
    <row r="219" spans="2:7" ht="12.75" hidden="1" outlineLevel="1">
      <c r="B219" t="s">
        <v>410</v>
      </c>
      <c r="C219" t="s">
        <v>5790</v>
      </c>
      <c r="D219" t="s">
        <v>2687</v>
      </c>
      <c r="E219" s="12">
        <v>2099885</v>
      </c>
      <c r="F219" t="s">
        <v>411</v>
      </c>
      <c r="G219" t="s">
        <v>505</v>
      </c>
    </row>
    <row r="220" spans="2:6" ht="12.75" hidden="1" outlineLevel="1">
      <c r="B220" t="s">
        <v>412</v>
      </c>
      <c r="C220" t="s">
        <v>5790</v>
      </c>
      <c r="D220" t="s">
        <v>5758</v>
      </c>
      <c r="E220" s="12">
        <v>3055920</v>
      </c>
      <c r="F220" t="s">
        <v>413</v>
      </c>
    </row>
    <row r="221" spans="2:6" ht="12.75" hidden="1" outlineLevel="1">
      <c r="B221" t="s">
        <v>506</v>
      </c>
      <c r="C221" t="s">
        <v>5790</v>
      </c>
      <c r="D221" t="s">
        <v>5758</v>
      </c>
      <c r="E221" s="12">
        <v>439649</v>
      </c>
      <c r="F221" t="s">
        <v>506</v>
      </c>
    </row>
    <row r="222" spans="2:6" ht="12.75" hidden="1" outlineLevel="1" collapsed="1">
      <c r="B222" t="s">
        <v>507</v>
      </c>
      <c r="C222" t="s">
        <v>5790</v>
      </c>
      <c r="D222" t="s">
        <v>5752</v>
      </c>
      <c r="E222" s="12">
        <v>597675</v>
      </c>
      <c r="F222" t="s">
        <v>507</v>
      </c>
    </row>
    <row r="223" spans="2:6" ht="12.75" hidden="1" outlineLevel="1">
      <c r="B223" t="s">
        <v>414</v>
      </c>
      <c r="C223" t="s">
        <v>5790</v>
      </c>
      <c r="D223" t="s">
        <v>5758</v>
      </c>
      <c r="E223" s="12">
        <v>121856</v>
      </c>
      <c r="F223" t="s">
        <v>414</v>
      </c>
    </row>
    <row r="224" spans="2:6" ht="12.75" hidden="1" outlineLevel="1">
      <c r="B224" t="s">
        <v>417</v>
      </c>
      <c r="C224" t="s">
        <v>5790</v>
      </c>
      <c r="D224" t="s">
        <v>5772</v>
      </c>
      <c r="E224" s="12">
        <v>853974</v>
      </c>
      <c r="F224" t="s">
        <v>417</v>
      </c>
    </row>
    <row r="225" spans="2:6" ht="12.75" hidden="1" outlineLevel="1">
      <c r="B225" t="s">
        <v>418</v>
      </c>
      <c r="C225" t="s">
        <v>5790</v>
      </c>
      <c r="D225" t="s">
        <v>5747</v>
      </c>
      <c r="E225" s="12">
        <v>205288</v>
      </c>
      <c r="F225" t="s">
        <v>419</v>
      </c>
    </row>
    <row r="226" spans="2:6" ht="12.75" hidden="1" outlineLevel="1">
      <c r="B226" t="s">
        <v>508</v>
      </c>
      <c r="C226" t="s">
        <v>5790</v>
      </c>
      <c r="D226" t="s">
        <v>5758</v>
      </c>
      <c r="E226" s="12">
        <v>270286</v>
      </c>
      <c r="F226" t="s">
        <v>509</v>
      </c>
    </row>
    <row r="227" spans="2:6" ht="12.75" hidden="1" outlineLevel="1">
      <c r="B227" t="s">
        <v>420</v>
      </c>
      <c r="C227" t="s">
        <v>5790</v>
      </c>
      <c r="D227" t="s">
        <v>2252</v>
      </c>
      <c r="E227" s="12">
        <v>959952</v>
      </c>
      <c r="F227" t="s">
        <v>420</v>
      </c>
    </row>
    <row r="228" spans="2:6" ht="12.75" hidden="1" outlineLevel="1">
      <c r="B228" t="s">
        <v>425</v>
      </c>
      <c r="C228" t="s">
        <v>5790</v>
      </c>
      <c r="D228" t="s">
        <v>5758</v>
      </c>
      <c r="E228" s="12">
        <v>3320790</v>
      </c>
      <c r="F228" t="s">
        <v>425</v>
      </c>
    </row>
    <row r="229" spans="2:6" ht="12.75" hidden="1" outlineLevel="1">
      <c r="B229" t="s">
        <v>510</v>
      </c>
      <c r="C229" t="s">
        <v>5790</v>
      </c>
      <c r="D229" t="s">
        <v>5752</v>
      </c>
      <c r="E229" s="12">
        <v>12533</v>
      </c>
      <c r="F229" t="s">
        <v>510</v>
      </c>
    </row>
    <row r="230" spans="2:6" ht="12.75" hidden="1" outlineLevel="1">
      <c r="B230" t="s">
        <v>429</v>
      </c>
      <c r="C230" t="s">
        <v>5790</v>
      </c>
      <c r="D230" t="s">
        <v>5758</v>
      </c>
      <c r="E230" s="12">
        <v>2865564</v>
      </c>
      <c r="F230" t="s">
        <v>429</v>
      </c>
    </row>
    <row r="231" spans="2:6" ht="12.75" hidden="1" outlineLevel="1">
      <c r="B231" t="s">
        <v>430</v>
      </c>
      <c r="C231" t="s">
        <v>5790</v>
      </c>
      <c r="D231" t="s">
        <v>5747</v>
      </c>
      <c r="E231" s="12">
        <v>1065334</v>
      </c>
      <c r="F231" t="s">
        <v>430</v>
      </c>
    </row>
    <row r="232" spans="2:6" ht="12.75" hidden="1" outlineLevel="1">
      <c r="B232" t="s">
        <v>432</v>
      </c>
      <c r="C232" t="s">
        <v>5790</v>
      </c>
      <c r="D232" t="s">
        <v>5747</v>
      </c>
      <c r="E232" s="12">
        <v>427062</v>
      </c>
      <c r="F232" t="s">
        <v>432</v>
      </c>
    </row>
    <row r="233" spans="2:5" ht="12.75" hidden="1" outlineLevel="1">
      <c r="B233" t="s">
        <v>511</v>
      </c>
      <c r="C233" t="s">
        <v>5790</v>
      </c>
      <c r="D233" t="s">
        <v>5758</v>
      </c>
      <c r="E233" s="12">
        <v>3663</v>
      </c>
    </row>
    <row r="234" spans="2:6" ht="12.75" hidden="1" outlineLevel="1">
      <c r="B234" t="s">
        <v>434</v>
      </c>
      <c r="C234" t="s">
        <v>5790</v>
      </c>
      <c r="D234" t="s">
        <v>5747</v>
      </c>
      <c r="E234" s="12">
        <v>1110012</v>
      </c>
      <c r="F234" t="s">
        <v>434</v>
      </c>
    </row>
    <row r="235" spans="2:6" ht="12.75" hidden="1" outlineLevel="1">
      <c r="B235" t="s">
        <v>435</v>
      </c>
      <c r="C235" t="s">
        <v>5790</v>
      </c>
      <c r="D235" t="s">
        <v>5752</v>
      </c>
      <c r="E235" s="12">
        <v>1842071</v>
      </c>
      <c r="F235" t="s">
        <v>435</v>
      </c>
    </row>
    <row r="236" spans="2:6" ht="12.75" hidden="1" outlineLevel="1">
      <c r="B236" t="s">
        <v>436</v>
      </c>
      <c r="C236" t="s">
        <v>5790</v>
      </c>
      <c r="D236" t="s">
        <v>5758</v>
      </c>
      <c r="E236" s="12">
        <v>184316</v>
      </c>
      <c r="F236" t="s">
        <v>436</v>
      </c>
    </row>
    <row r="237" spans="2:6" ht="12.75" hidden="1" outlineLevel="1">
      <c r="B237" t="s">
        <v>388</v>
      </c>
      <c r="C237" t="s">
        <v>5790</v>
      </c>
      <c r="D237" t="s">
        <v>5747</v>
      </c>
      <c r="E237" s="12">
        <v>6426168</v>
      </c>
      <c r="F237" t="s">
        <v>388</v>
      </c>
    </row>
    <row r="238" spans="2:6" ht="12.75" hidden="1" outlineLevel="1">
      <c r="B238" t="s">
        <v>512</v>
      </c>
      <c r="C238" t="s">
        <v>5790</v>
      </c>
      <c r="D238" t="s">
        <v>5758</v>
      </c>
      <c r="E238" s="12">
        <v>314874</v>
      </c>
      <c r="F238" t="s">
        <v>512</v>
      </c>
    </row>
    <row r="239" spans="2:6" ht="12.75" hidden="1" outlineLevel="1">
      <c r="B239" t="s">
        <v>438</v>
      </c>
      <c r="C239" t="s">
        <v>5790</v>
      </c>
      <c r="D239" t="s">
        <v>5758</v>
      </c>
      <c r="E239" s="12">
        <v>1431058</v>
      </c>
      <c r="F239" t="s">
        <v>438</v>
      </c>
    </row>
    <row r="240" spans="2:7" ht="12.75" hidden="1" outlineLevel="1">
      <c r="B240" t="s">
        <v>454</v>
      </c>
      <c r="C240" t="s">
        <v>5790</v>
      </c>
      <c r="D240" t="s">
        <v>2195</v>
      </c>
      <c r="E240" s="12">
        <v>1490814</v>
      </c>
      <c r="F240" t="s">
        <v>454</v>
      </c>
      <c r="G240" t="s">
        <v>390</v>
      </c>
    </row>
    <row r="241" spans="2:6" ht="12.75" hidden="1" outlineLevel="1">
      <c r="B241" t="s">
        <v>439</v>
      </c>
      <c r="C241" t="s">
        <v>5790</v>
      </c>
      <c r="D241" t="s">
        <v>5758</v>
      </c>
      <c r="E241" s="12">
        <v>13440</v>
      </c>
      <c r="F241" t="s">
        <v>439</v>
      </c>
    </row>
    <row r="242" spans="2:6" ht="12.75" hidden="1" outlineLevel="1">
      <c r="B242" t="s">
        <v>513</v>
      </c>
      <c r="C242" t="s">
        <v>5790</v>
      </c>
      <c r="D242" t="s">
        <v>5752</v>
      </c>
      <c r="E242" s="12">
        <v>26352</v>
      </c>
      <c r="F242" t="s">
        <v>513</v>
      </c>
    </row>
    <row r="243" spans="2:5" ht="12.75" hidden="1" outlineLevel="1">
      <c r="B243" t="s">
        <v>514</v>
      </c>
      <c r="C243" t="s">
        <v>5790</v>
      </c>
      <c r="D243" t="s">
        <v>2549</v>
      </c>
      <c r="E243" s="12">
        <v>420665</v>
      </c>
    </row>
    <row r="244" spans="2:6" ht="12.75" hidden="1" outlineLevel="1">
      <c r="B244" t="s">
        <v>515</v>
      </c>
      <c r="C244" t="s">
        <v>5790</v>
      </c>
      <c r="D244" t="s">
        <v>5758</v>
      </c>
      <c r="E244" s="12">
        <v>1372800</v>
      </c>
      <c r="F244" t="s">
        <v>515</v>
      </c>
    </row>
    <row r="245" spans="2:6" ht="12.75" hidden="1" outlineLevel="1">
      <c r="B245" t="s">
        <v>442</v>
      </c>
      <c r="C245" t="s">
        <v>5790</v>
      </c>
      <c r="D245" t="s">
        <v>5758</v>
      </c>
      <c r="E245" s="12">
        <v>645295</v>
      </c>
      <c r="F245" t="s">
        <v>442</v>
      </c>
    </row>
    <row r="246" spans="2:6" ht="12.75" hidden="1" outlineLevel="1">
      <c r="B246" t="s">
        <v>443</v>
      </c>
      <c r="C246" t="s">
        <v>5790</v>
      </c>
      <c r="D246" t="s">
        <v>5758</v>
      </c>
      <c r="E246" s="12">
        <v>746046</v>
      </c>
      <c r="F246" t="s">
        <v>443</v>
      </c>
    </row>
    <row r="247" spans="2:5" ht="12.75" hidden="1" outlineLevel="1">
      <c r="B247" t="s">
        <v>444</v>
      </c>
      <c r="C247" t="s">
        <v>5790</v>
      </c>
      <c r="D247" t="s">
        <v>5747</v>
      </c>
      <c r="E247" s="12">
        <v>51322</v>
      </c>
    </row>
    <row r="248" spans="2:6" ht="12.75" hidden="1" outlineLevel="1">
      <c r="B248" t="s">
        <v>447</v>
      </c>
      <c r="C248" t="s">
        <v>5790</v>
      </c>
      <c r="D248" t="s">
        <v>5758</v>
      </c>
      <c r="E248" s="12">
        <v>2360124</v>
      </c>
      <c r="F248" t="s">
        <v>447</v>
      </c>
    </row>
    <row r="249" spans="2:6" ht="12.75" hidden="1" outlineLevel="1">
      <c r="B249" t="s">
        <v>448</v>
      </c>
      <c r="C249" t="s">
        <v>5790</v>
      </c>
      <c r="D249" t="s">
        <v>5758</v>
      </c>
      <c r="E249" s="12">
        <v>1791072</v>
      </c>
      <c r="F249" t="s">
        <v>448</v>
      </c>
    </row>
    <row r="250" spans="2:7" ht="12.75" hidden="1" outlineLevel="1">
      <c r="B250" t="s">
        <v>516</v>
      </c>
      <c r="C250" t="s">
        <v>5790</v>
      </c>
      <c r="D250" t="s">
        <v>2195</v>
      </c>
      <c r="E250" s="12">
        <v>494010</v>
      </c>
      <c r="F250" t="s">
        <v>516</v>
      </c>
      <c r="G250" t="s">
        <v>517</v>
      </c>
    </row>
    <row r="251" spans="2:6" ht="12.75" hidden="1" outlineLevel="1">
      <c r="B251" t="s">
        <v>518</v>
      </c>
      <c r="C251" t="s">
        <v>5790</v>
      </c>
      <c r="D251" t="s">
        <v>5758</v>
      </c>
      <c r="E251" s="12">
        <v>1225376</v>
      </c>
      <c r="F251" t="s">
        <v>518</v>
      </c>
    </row>
    <row r="252" spans="2:6" ht="12.75" hidden="1" outlineLevel="1">
      <c r="B252" t="s">
        <v>449</v>
      </c>
      <c r="C252" t="s">
        <v>5790</v>
      </c>
      <c r="D252" t="s">
        <v>5758</v>
      </c>
      <c r="E252" s="12">
        <v>1151568</v>
      </c>
      <c r="F252" t="s">
        <v>449</v>
      </c>
    </row>
    <row r="253" spans="2:6" ht="12.75" hidden="1" outlineLevel="1">
      <c r="B253" t="s">
        <v>519</v>
      </c>
      <c r="C253" t="s">
        <v>5790</v>
      </c>
      <c r="D253" t="s">
        <v>5747</v>
      </c>
      <c r="E253" s="12">
        <v>5348940</v>
      </c>
      <c r="F253" t="s">
        <v>519</v>
      </c>
    </row>
    <row r="254" spans="2:6" ht="12.75" hidden="1" outlineLevel="1">
      <c r="B254" t="s">
        <v>520</v>
      </c>
      <c r="C254" t="s">
        <v>5790</v>
      </c>
      <c r="D254" t="s">
        <v>5752</v>
      </c>
      <c r="E254" s="12">
        <v>520925</v>
      </c>
      <c r="F254" t="s">
        <v>520</v>
      </c>
    </row>
    <row r="255" spans="2:6" ht="12.75" hidden="1" outlineLevel="1">
      <c r="B255" t="s">
        <v>521</v>
      </c>
      <c r="C255" t="s">
        <v>5790</v>
      </c>
      <c r="D255" t="s">
        <v>5758</v>
      </c>
      <c r="E255" s="12">
        <v>487736</v>
      </c>
      <c r="F255" t="s">
        <v>521</v>
      </c>
    </row>
    <row r="256" spans="2:6" ht="12.75" hidden="1" outlineLevel="1">
      <c r="B256" t="s">
        <v>522</v>
      </c>
      <c r="C256" t="s">
        <v>5790</v>
      </c>
      <c r="D256" t="s">
        <v>5758</v>
      </c>
      <c r="E256" s="12">
        <v>1289702</v>
      </c>
      <c r="F256" t="s">
        <v>522</v>
      </c>
    </row>
    <row r="257" spans="2:7" ht="12.75" hidden="1" outlineLevel="1">
      <c r="B257" t="s">
        <v>523</v>
      </c>
      <c r="C257" t="s">
        <v>5790</v>
      </c>
      <c r="D257" t="s">
        <v>5747</v>
      </c>
      <c r="E257" s="12">
        <v>4604202</v>
      </c>
      <c r="F257" t="s">
        <v>1313</v>
      </c>
      <c r="G257" t="s">
        <v>524</v>
      </c>
    </row>
    <row r="258" spans="2:6" ht="12.75" hidden="1" outlineLevel="1">
      <c r="B258" t="s">
        <v>450</v>
      </c>
      <c r="C258" t="s">
        <v>5790</v>
      </c>
      <c r="D258" t="s">
        <v>5747</v>
      </c>
      <c r="E258" s="12">
        <v>2521440</v>
      </c>
      <c r="F258" t="s">
        <v>451</v>
      </c>
    </row>
    <row r="259" spans="2:5" ht="12.75" hidden="1" outlineLevel="1">
      <c r="B259" t="s">
        <v>455</v>
      </c>
      <c r="C259" t="s">
        <v>5790</v>
      </c>
      <c r="D259" t="s">
        <v>5770</v>
      </c>
      <c r="E259" s="12">
        <v>247320</v>
      </c>
    </row>
    <row r="260" spans="2:6" ht="12.75" hidden="1" outlineLevel="1">
      <c r="B260" t="s">
        <v>456</v>
      </c>
      <c r="C260" t="s">
        <v>5790</v>
      </c>
      <c r="D260" t="s">
        <v>5752</v>
      </c>
      <c r="E260" s="12">
        <v>408408</v>
      </c>
      <c r="F260" t="s">
        <v>457</v>
      </c>
    </row>
    <row r="261" spans="2:6" ht="12.75" hidden="1" outlineLevel="1">
      <c r="B261" t="s">
        <v>460</v>
      </c>
      <c r="C261" t="s">
        <v>5790</v>
      </c>
      <c r="D261" t="s">
        <v>5747</v>
      </c>
      <c r="E261" s="12">
        <v>2630595</v>
      </c>
      <c r="F261" t="s">
        <v>460</v>
      </c>
    </row>
    <row r="262" spans="2:6" ht="12.75" hidden="1" outlineLevel="1">
      <c r="B262" t="s">
        <v>461</v>
      </c>
      <c r="C262" t="s">
        <v>5790</v>
      </c>
      <c r="D262" t="s">
        <v>5772</v>
      </c>
      <c r="E262" s="12">
        <v>3195</v>
      </c>
      <c r="F262" t="s">
        <v>461</v>
      </c>
    </row>
    <row r="263" spans="2:6" ht="12.75" hidden="1" outlineLevel="1">
      <c r="B263" t="s">
        <v>462</v>
      </c>
      <c r="C263" t="s">
        <v>5790</v>
      </c>
      <c r="D263" t="s">
        <v>5758</v>
      </c>
      <c r="E263" s="12">
        <v>58995</v>
      </c>
      <c r="F263" t="s">
        <v>462</v>
      </c>
    </row>
    <row r="264" spans="2:6" ht="12.75" hidden="1" outlineLevel="1">
      <c r="B264" t="s">
        <v>525</v>
      </c>
      <c r="C264" t="s">
        <v>5790</v>
      </c>
      <c r="D264" t="s">
        <v>5752</v>
      </c>
      <c r="E264" s="12">
        <v>3815427</v>
      </c>
      <c r="F264" t="s">
        <v>525</v>
      </c>
    </row>
    <row r="265" spans="2:6" ht="12.75" hidden="1" outlineLevel="1">
      <c r="B265" t="s">
        <v>463</v>
      </c>
      <c r="C265" t="s">
        <v>5790</v>
      </c>
      <c r="D265" t="s">
        <v>5772</v>
      </c>
      <c r="E265" s="12">
        <v>227126</v>
      </c>
      <c r="F265" t="s">
        <v>463</v>
      </c>
    </row>
    <row r="266" spans="2:6" ht="12.75" hidden="1" outlineLevel="1">
      <c r="B266" t="s">
        <v>526</v>
      </c>
      <c r="C266" t="s">
        <v>5790</v>
      </c>
      <c r="D266" t="s">
        <v>5770</v>
      </c>
      <c r="E266" s="12">
        <v>369342</v>
      </c>
      <c r="F266" t="s">
        <v>526</v>
      </c>
    </row>
    <row r="267" spans="2:6" ht="12.75" hidden="1" outlineLevel="1">
      <c r="B267" t="s">
        <v>464</v>
      </c>
      <c r="C267" t="s">
        <v>5790</v>
      </c>
      <c r="D267" t="s">
        <v>5772</v>
      </c>
      <c r="E267" s="12">
        <v>1736</v>
      </c>
      <c r="F267" t="s">
        <v>464</v>
      </c>
    </row>
    <row r="268" spans="2:6" ht="12.75" hidden="1" outlineLevel="1">
      <c r="B268" t="s">
        <v>465</v>
      </c>
      <c r="C268" t="s">
        <v>5790</v>
      </c>
      <c r="D268" t="s">
        <v>5758</v>
      </c>
      <c r="E268" s="12">
        <v>44240</v>
      </c>
      <c r="F268" t="s">
        <v>465</v>
      </c>
    </row>
    <row r="269" spans="2:6" ht="12.75" hidden="1" outlineLevel="1">
      <c r="B269" t="s">
        <v>470</v>
      </c>
      <c r="C269" t="s">
        <v>5790</v>
      </c>
      <c r="D269" t="s">
        <v>5772</v>
      </c>
      <c r="E269" s="12">
        <v>44890</v>
      </c>
      <c r="F269" t="s">
        <v>470</v>
      </c>
    </row>
    <row r="270" spans="1:5" ht="12.75" collapsed="1">
      <c r="A270" t="s">
        <v>2640</v>
      </c>
      <c r="D270" s="6">
        <f>COUNTA(D271:D439)</f>
        <v>169</v>
      </c>
      <c r="E270" s="13">
        <f>SUM(E271:E439)</f>
        <v>353267002.25782967</v>
      </c>
    </row>
    <row r="271" spans="2:6" ht="12.75" hidden="1" outlineLevel="1">
      <c r="B271" t="s">
        <v>2641</v>
      </c>
      <c r="C271" t="s">
        <v>5746</v>
      </c>
      <c r="D271" t="s">
        <v>5747</v>
      </c>
      <c r="E271" s="12">
        <v>2023650</v>
      </c>
      <c r="F271" t="s">
        <v>2642</v>
      </c>
    </row>
    <row r="272" spans="2:6" ht="12.75" hidden="1" outlineLevel="1">
      <c r="B272" t="s">
        <v>2643</v>
      </c>
      <c r="C272" t="s">
        <v>5746</v>
      </c>
      <c r="D272" t="s">
        <v>5758</v>
      </c>
      <c r="E272" s="12">
        <v>5601870</v>
      </c>
      <c r="F272" t="s">
        <v>2643</v>
      </c>
    </row>
    <row r="273" spans="2:6" ht="12.75" hidden="1" outlineLevel="1">
      <c r="B273" t="s">
        <v>2644</v>
      </c>
      <c r="C273" t="s">
        <v>5746</v>
      </c>
      <c r="D273" t="s">
        <v>5758</v>
      </c>
      <c r="E273" s="12">
        <v>1310370</v>
      </c>
      <c r="F273" t="s">
        <v>2644</v>
      </c>
    </row>
    <row r="274" spans="2:6" ht="12.75" hidden="1" outlineLevel="1">
      <c r="B274" t="s">
        <v>2645</v>
      </c>
      <c r="C274" t="s">
        <v>5746</v>
      </c>
      <c r="D274" t="s">
        <v>5752</v>
      </c>
      <c r="E274" s="12">
        <v>22359</v>
      </c>
      <c r="F274" t="s">
        <v>2645</v>
      </c>
    </row>
    <row r="275" spans="2:6" ht="12.75" hidden="1" outlineLevel="1">
      <c r="B275" t="s">
        <v>2646</v>
      </c>
      <c r="C275" t="s">
        <v>5746</v>
      </c>
      <c r="D275" t="s">
        <v>5758</v>
      </c>
      <c r="E275" s="12">
        <v>48465</v>
      </c>
      <c r="F275" t="s">
        <v>2646</v>
      </c>
    </row>
    <row r="276" spans="2:9" ht="12.75" hidden="1" outlineLevel="1">
      <c r="B276" t="s">
        <v>2647</v>
      </c>
      <c r="C276" t="s">
        <v>5746</v>
      </c>
      <c r="D276" t="s">
        <v>2249</v>
      </c>
      <c r="E276" s="12">
        <v>4259006</v>
      </c>
      <c r="F276" t="s">
        <v>2647</v>
      </c>
      <c r="G276" t="s">
        <v>1314</v>
      </c>
      <c r="H276" t="s">
        <v>2752</v>
      </c>
      <c r="I276" t="s">
        <v>2648</v>
      </c>
    </row>
    <row r="277" spans="2:5" ht="12.75" hidden="1" outlineLevel="1">
      <c r="B277" t="s">
        <v>2649</v>
      </c>
      <c r="C277" t="s">
        <v>5746</v>
      </c>
      <c r="D277" t="s">
        <v>5758</v>
      </c>
      <c r="E277" s="12">
        <v>1502715</v>
      </c>
    </row>
    <row r="278" spans="2:6" ht="12.75" hidden="1" outlineLevel="1">
      <c r="B278" t="s">
        <v>2650</v>
      </c>
      <c r="C278" t="s">
        <v>5746</v>
      </c>
      <c r="D278" t="s">
        <v>5758</v>
      </c>
      <c r="E278" s="12">
        <v>95930</v>
      </c>
      <c r="F278" t="s">
        <v>2650</v>
      </c>
    </row>
    <row r="279" spans="2:6" ht="12.75" hidden="1" outlineLevel="1">
      <c r="B279" t="s">
        <v>2651</v>
      </c>
      <c r="C279" t="s">
        <v>5746</v>
      </c>
      <c r="D279" t="s">
        <v>5758</v>
      </c>
      <c r="E279" s="12">
        <v>813512</v>
      </c>
      <c r="F279" t="s">
        <v>2651</v>
      </c>
    </row>
    <row r="280" spans="2:6" ht="12.75" hidden="1" outlineLevel="1">
      <c r="B280" t="s">
        <v>2652</v>
      </c>
      <c r="C280" t="s">
        <v>5746</v>
      </c>
      <c r="D280" t="s">
        <v>5758</v>
      </c>
      <c r="E280" s="12">
        <v>1074479</v>
      </c>
      <c r="F280" t="s">
        <v>2652</v>
      </c>
    </row>
    <row r="281" spans="2:6" ht="12.75" hidden="1" outlineLevel="1" collapsed="1">
      <c r="B281" t="s">
        <v>2653</v>
      </c>
      <c r="C281" t="s">
        <v>5746</v>
      </c>
      <c r="D281" t="s">
        <v>5758</v>
      </c>
      <c r="E281" s="12">
        <v>905820</v>
      </c>
      <c r="F281" t="s">
        <v>2653</v>
      </c>
    </row>
    <row r="282" spans="2:6" ht="12.75" hidden="1" outlineLevel="1">
      <c r="B282" t="s">
        <v>2654</v>
      </c>
      <c r="C282" t="s">
        <v>5746</v>
      </c>
      <c r="D282" t="s">
        <v>5758</v>
      </c>
      <c r="E282" s="12">
        <v>886440</v>
      </c>
      <c r="F282" t="s">
        <v>2654</v>
      </c>
    </row>
    <row r="283" spans="2:6" ht="12.75" hidden="1" outlineLevel="1">
      <c r="B283" t="s">
        <v>2655</v>
      </c>
      <c r="C283" t="s">
        <v>5746</v>
      </c>
      <c r="D283" t="s">
        <v>5758</v>
      </c>
      <c r="E283" s="12">
        <v>1469320</v>
      </c>
      <c r="F283" t="s">
        <v>2655</v>
      </c>
    </row>
    <row r="284" spans="2:6" ht="12.75" hidden="1" outlineLevel="1" collapsed="1">
      <c r="B284" t="s">
        <v>2656</v>
      </c>
      <c r="C284" t="s">
        <v>5746</v>
      </c>
      <c r="D284" t="s">
        <v>5758</v>
      </c>
      <c r="E284" s="12">
        <v>947210</v>
      </c>
      <c r="F284" t="s">
        <v>2656</v>
      </c>
    </row>
    <row r="285" spans="2:5" ht="12.75" hidden="1" outlineLevel="1">
      <c r="B285" t="s">
        <v>2657</v>
      </c>
      <c r="C285" t="s">
        <v>5746</v>
      </c>
      <c r="D285" t="s">
        <v>5758</v>
      </c>
      <c r="E285" s="12">
        <v>296637</v>
      </c>
    </row>
    <row r="286" spans="2:6" ht="12.75" hidden="1" outlineLevel="1">
      <c r="B286" t="s">
        <v>2658</v>
      </c>
      <c r="C286" t="s">
        <v>5746</v>
      </c>
      <c r="D286" t="s">
        <v>5758</v>
      </c>
      <c r="E286" s="12">
        <v>649350</v>
      </c>
      <c r="F286" t="s">
        <v>2658</v>
      </c>
    </row>
    <row r="287" spans="2:6" ht="12.75" hidden="1" outlineLevel="1">
      <c r="B287" t="s">
        <v>2659</v>
      </c>
      <c r="C287" t="s">
        <v>5746</v>
      </c>
      <c r="D287" t="s">
        <v>5772</v>
      </c>
      <c r="E287" s="12">
        <v>6930</v>
      </c>
      <c r="F287" t="s">
        <v>2659</v>
      </c>
    </row>
    <row r="288" spans="2:6" ht="12.75" hidden="1" outlineLevel="1">
      <c r="B288" t="s">
        <v>2660</v>
      </c>
      <c r="C288" t="s">
        <v>5746</v>
      </c>
      <c r="D288" t="s">
        <v>5770</v>
      </c>
      <c r="E288" s="12">
        <v>124722</v>
      </c>
      <c r="F288" t="s">
        <v>2660</v>
      </c>
    </row>
    <row r="289" spans="2:6" ht="12.75" hidden="1" outlineLevel="1">
      <c r="B289" t="s">
        <v>2661</v>
      </c>
      <c r="C289" t="s">
        <v>5746</v>
      </c>
      <c r="D289" t="s">
        <v>5758</v>
      </c>
      <c r="E289" s="12">
        <v>1052909</v>
      </c>
      <c r="F289" t="s">
        <v>2661</v>
      </c>
    </row>
    <row r="290" spans="2:6" ht="12.75" hidden="1" outlineLevel="1">
      <c r="B290" t="s">
        <v>2662</v>
      </c>
      <c r="C290" t="s">
        <v>5746</v>
      </c>
      <c r="D290" t="s">
        <v>5758</v>
      </c>
      <c r="E290" s="12">
        <v>203167</v>
      </c>
      <c r="F290" t="s">
        <v>2662</v>
      </c>
    </row>
    <row r="291" spans="2:6" ht="12.75" hidden="1" outlineLevel="1">
      <c r="B291" t="s">
        <v>2663</v>
      </c>
      <c r="C291" t="s">
        <v>5746</v>
      </c>
      <c r="D291" t="s">
        <v>2229</v>
      </c>
      <c r="E291" s="12">
        <v>66552</v>
      </c>
      <c r="F291" t="s">
        <v>2663</v>
      </c>
    </row>
    <row r="292" spans="2:6" ht="12.75" hidden="1" outlineLevel="1" collapsed="1">
      <c r="B292" t="s">
        <v>2664</v>
      </c>
      <c r="C292" t="s">
        <v>5746</v>
      </c>
      <c r="D292" t="s">
        <v>5747</v>
      </c>
      <c r="E292" s="12">
        <v>30210</v>
      </c>
      <c r="F292" t="s">
        <v>2664</v>
      </c>
    </row>
    <row r="293" spans="2:6" ht="12.75" hidden="1" outlineLevel="1">
      <c r="B293" t="s">
        <v>2665</v>
      </c>
      <c r="C293" t="s">
        <v>5746</v>
      </c>
      <c r="D293" t="s">
        <v>5758</v>
      </c>
      <c r="E293" s="12">
        <v>7274190</v>
      </c>
      <c r="F293" t="s">
        <v>2665</v>
      </c>
    </row>
    <row r="294" spans="2:6" ht="12.75" hidden="1" outlineLevel="1">
      <c r="B294" t="s">
        <v>2666</v>
      </c>
      <c r="C294" t="s">
        <v>5746</v>
      </c>
      <c r="D294" t="s">
        <v>5758</v>
      </c>
      <c r="E294" s="12">
        <v>109178</v>
      </c>
      <c r="F294" t="s">
        <v>2666</v>
      </c>
    </row>
    <row r="295" spans="2:6" ht="12.75" hidden="1" outlineLevel="1">
      <c r="B295" t="s">
        <v>2667</v>
      </c>
      <c r="C295" t="s">
        <v>5746</v>
      </c>
      <c r="D295" t="s">
        <v>5758</v>
      </c>
      <c r="E295" s="12">
        <v>338720</v>
      </c>
      <c r="F295" t="s">
        <v>2667</v>
      </c>
    </row>
    <row r="296" spans="2:6" ht="12.75" hidden="1" outlineLevel="1">
      <c r="B296" t="s">
        <v>2668</v>
      </c>
      <c r="C296" t="s">
        <v>5746</v>
      </c>
      <c r="D296" t="s">
        <v>5758</v>
      </c>
      <c r="E296" s="12">
        <v>470084</v>
      </c>
      <c r="F296" t="s">
        <v>2668</v>
      </c>
    </row>
    <row r="297" spans="2:7" ht="12.75" hidden="1" outlineLevel="1" collapsed="1">
      <c r="B297" t="s">
        <v>2669</v>
      </c>
      <c r="C297" t="s">
        <v>5746</v>
      </c>
      <c r="D297" t="s">
        <v>2249</v>
      </c>
      <c r="E297" s="12">
        <v>14498820</v>
      </c>
      <c r="F297" t="s">
        <v>1315</v>
      </c>
      <c r="G297" t="s">
        <v>2670</v>
      </c>
    </row>
    <row r="298" spans="2:6" ht="12.75" hidden="1" outlineLevel="1">
      <c r="B298" t="s">
        <v>2671</v>
      </c>
      <c r="C298" t="s">
        <v>5746</v>
      </c>
      <c r="D298" t="s">
        <v>5758</v>
      </c>
      <c r="E298" s="12">
        <v>1458540</v>
      </c>
      <c r="F298" t="s">
        <v>2672</v>
      </c>
    </row>
    <row r="299" spans="2:6" ht="12.75" hidden="1" outlineLevel="1">
      <c r="B299" t="s">
        <v>2673</v>
      </c>
      <c r="C299" t="s">
        <v>5746</v>
      </c>
      <c r="D299" t="s">
        <v>5758</v>
      </c>
      <c r="E299" s="12">
        <v>4543776</v>
      </c>
      <c r="F299" t="s">
        <v>2673</v>
      </c>
    </row>
    <row r="300" spans="2:6" ht="12.75" hidden="1" outlineLevel="1" collapsed="1">
      <c r="B300" t="s">
        <v>2674</v>
      </c>
      <c r="C300" t="s">
        <v>5746</v>
      </c>
      <c r="D300" t="s">
        <v>5747</v>
      </c>
      <c r="E300" s="12">
        <v>2347280</v>
      </c>
      <c r="F300" t="s">
        <v>2674</v>
      </c>
    </row>
    <row r="301" spans="2:6" ht="12.75" hidden="1" outlineLevel="1">
      <c r="B301" t="s">
        <v>2675</v>
      </c>
      <c r="C301" t="s">
        <v>5746</v>
      </c>
      <c r="D301" t="s">
        <v>5747</v>
      </c>
      <c r="E301" s="12">
        <v>1154637</v>
      </c>
      <c r="F301" t="s">
        <v>2675</v>
      </c>
    </row>
    <row r="302" spans="2:6" ht="12.75" hidden="1" outlineLevel="1">
      <c r="B302" t="s">
        <v>2676</v>
      </c>
      <c r="C302" t="s">
        <v>5746</v>
      </c>
      <c r="D302" t="s">
        <v>5758</v>
      </c>
      <c r="E302" s="12">
        <v>1412935</v>
      </c>
      <c r="F302" t="s">
        <v>2676</v>
      </c>
    </row>
    <row r="303" spans="2:6" ht="12.75" hidden="1" outlineLevel="1">
      <c r="B303" t="s">
        <v>2677</v>
      </c>
      <c r="C303" t="s">
        <v>5746</v>
      </c>
      <c r="D303" t="s">
        <v>5752</v>
      </c>
      <c r="E303" s="12">
        <v>4550</v>
      </c>
      <c r="F303" t="s">
        <v>2677</v>
      </c>
    </row>
    <row r="304" spans="2:6" ht="12.75" hidden="1" outlineLevel="1">
      <c r="B304" t="s">
        <v>2678</v>
      </c>
      <c r="C304" t="s">
        <v>5746</v>
      </c>
      <c r="D304" t="s">
        <v>5758</v>
      </c>
      <c r="E304" s="12">
        <v>956556</v>
      </c>
      <c r="F304" t="s">
        <v>2678</v>
      </c>
    </row>
    <row r="305" spans="2:6" ht="12.75" hidden="1" outlineLevel="1">
      <c r="B305" t="s">
        <v>2679</v>
      </c>
      <c r="C305" t="s">
        <v>5746</v>
      </c>
      <c r="D305" t="s">
        <v>5758</v>
      </c>
      <c r="E305" s="12">
        <v>3553268</v>
      </c>
      <c r="F305" t="s">
        <v>2679</v>
      </c>
    </row>
    <row r="306" spans="2:6" ht="12.75" hidden="1" outlineLevel="1">
      <c r="B306" t="s">
        <v>2680</v>
      </c>
      <c r="C306" t="s">
        <v>5746</v>
      </c>
      <c r="D306" t="s">
        <v>2229</v>
      </c>
      <c r="E306" s="12">
        <v>382200</v>
      </c>
      <c r="F306" t="s">
        <v>2680</v>
      </c>
    </row>
    <row r="307" spans="2:6" ht="12.75" hidden="1" outlineLevel="1">
      <c r="B307" t="s">
        <v>2681</v>
      </c>
      <c r="C307" t="s">
        <v>5746</v>
      </c>
      <c r="D307" t="s">
        <v>5758</v>
      </c>
      <c r="E307" s="12">
        <v>45981</v>
      </c>
      <c r="F307" t="s">
        <v>2681</v>
      </c>
    </row>
    <row r="308" spans="2:6" ht="12.75" hidden="1" outlineLevel="1">
      <c r="B308" t="s">
        <v>2682</v>
      </c>
      <c r="C308" t="s">
        <v>5746</v>
      </c>
      <c r="D308" t="s">
        <v>2259</v>
      </c>
      <c r="E308" s="12">
        <v>1353534</v>
      </c>
      <c r="F308" t="s">
        <v>2682</v>
      </c>
    </row>
    <row r="309" spans="2:5" ht="12.75" hidden="1" outlineLevel="1">
      <c r="B309" t="s">
        <v>2683</v>
      </c>
      <c r="C309" t="s">
        <v>5746</v>
      </c>
      <c r="D309" t="s">
        <v>5747</v>
      </c>
      <c r="E309" s="12">
        <v>925431</v>
      </c>
    </row>
    <row r="310" spans="2:6" ht="12.75" hidden="1" outlineLevel="1">
      <c r="B310" t="s">
        <v>2684</v>
      </c>
      <c r="C310" t="s">
        <v>5746</v>
      </c>
      <c r="D310" t="s">
        <v>5758</v>
      </c>
      <c r="E310" s="12">
        <v>1663800</v>
      </c>
      <c r="F310" t="s">
        <v>2684</v>
      </c>
    </row>
    <row r="311" spans="2:6" ht="12.75" hidden="1" outlineLevel="1">
      <c r="B311" t="s">
        <v>2685</v>
      </c>
      <c r="C311" t="s">
        <v>5746</v>
      </c>
      <c r="D311" t="s">
        <v>5752</v>
      </c>
      <c r="E311" s="12">
        <v>89376</v>
      </c>
      <c r="F311" t="s">
        <v>2686</v>
      </c>
    </row>
    <row r="312" spans="2:8" ht="12.75" hidden="1" outlineLevel="1">
      <c r="B312" t="s">
        <v>2298</v>
      </c>
      <c r="C312" t="s">
        <v>5746</v>
      </c>
      <c r="D312" t="s">
        <v>2687</v>
      </c>
      <c r="E312" s="12">
        <v>4743900</v>
      </c>
      <c r="F312" t="s">
        <v>1316</v>
      </c>
      <c r="G312" t="s">
        <v>2298</v>
      </c>
      <c r="H312" t="s">
        <v>2688</v>
      </c>
    </row>
    <row r="313" spans="2:9" ht="12.75" hidden="1" outlineLevel="1">
      <c r="B313" t="s">
        <v>2689</v>
      </c>
      <c r="C313" t="s">
        <v>5746</v>
      </c>
      <c r="D313" t="s">
        <v>2687</v>
      </c>
      <c r="E313" s="12">
        <v>4136756</v>
      </c>
      <c r="F313" t="s">
        <v>2689</v>
      </c>
      <c r="G313" t="s">
        <v>2651</v>
      </c>
      <c r="H313" t="s">
        <v>1317</v>
      </c>
      <c r="I313" t="s">
        <v>2690</v>
      </c>
    </row>
    <row r="314" spans="2:6" ht="12.75" hidden="1" outlineLevel="1">
      <c r="B314" t="s">
        <v>2691</v>
      </c>
      <c r="C314" t="s">
        <v>5746</v>
      </c>
      <c r="D314" t="s">
        <v>5747</v>
      </c>
      <c r="E314" s="12">
        <v>27820</v>
      </c>
      <c r="F314" t="s">
        <v>2691</v>
      </c>
    </row>
    <row r="315" spans="2:6" ht="12.75" hidden="1" outlineLevel="1">
      <c r="B315" t="s">
        <v>2692</v>
      </c>
      <c r="C315" t="s">
        <v>5746</v>
      </c>
      <c r="D315" t="s">
        <v>5758</v>
      </c>
      <c r="E315" s="12">
        <v>1016730</v>
      </c>
      <c r="F315" t="s">
        <v>2692</v>
      </c>
    </row>
    <row r="316" spans="2:6" ht="12.75" hidden="1" outlineLevel="1">
      <c r="B316" t="s">
        <v>2693</v>
      </c>
      <c r="C316" t="s">
        <v>5746</v>
      </c>
      <c r="D316" t="s">
        <v>5758</v>
      </c>
      <c r="E316" s="12">
        <v>2057270</v>
      </c>
      <c r="F316" t="s">
        <v>2693</v>
      </c>
    </row>
    <row r="317" spans="2:6" ht="12.75" hidden="1" outlineLevel="1">
      <c r="B317" t="s">
        <v>2694</v>
      </c>
      <c r="C317" t="s">
        <v>5746</v>
      </c>
      <c r="D317" t="s">
        <v>5758</v>
      </c>
      <c r="E317" s="12">
        <v>317958</v>
      </c>
      <c r="F317" t="s">
        <v>2694</v>
      </c>
    </row>
    <row r="318" spans="2:11" ht="12.75" hidden="1" outlineLevel="1">
      <c r="B318" t="s">
        <v>2695</v>
      </c>
      <c r="C318" t="s">
        <v>5746</v>
      </c>
      <c r="D318" t="s">
        <v>2249</v>
      </c>
      <c r="E318" s="12">
        <v>2115126</v>
      </c>
      <c r="F318" t="s">
        <v>2747</v>
      </c>
      <c r="G318" t="s">
        <v>1318</v>
      </c>
      <c r="H318" t="s">
        <v>1319</v>
      </c>
      <c r="I318" t="s">
        <v>1320</v>
      </c>
      <c r="J318" t="s">
        <v>1321</v>
      </c>
      <c r="K318" t="s">
        <v>2696</v>
      </c>
    </row>
    <row r="319" spans="2:6" ht="12.75" hidden="1" outlineLevel="1">
      <c r="B319" t="s">
        <v>2697</v>
      </c>
      <c r="C319" t="s">
        <v>5746</v>
      </c>
      <c r="D319" t="s">
        <v>5758</v>
      </c>
      <c r="E319" s="12">
        <v>132795</v>
      </c>
      <c r="F319" t="s">
        <v>2698</v>
      </c>
    </row>
    <row r="320" spans="2:6" ht="12.75" hidden="1" outlineLevel="1">
      <c r="B320" t="s">
        <v>2699</v>
      </c>
      <c r="C320" t="s">
        <v>5746</v>
      </c>
      <c r="D320" t="s">
        <v>5758</v>
      </c>
      <c r="E320" s="12">
        <v>4383720</v>
      </c>
      <c r="F320" t="s">
        <v>2700</v>
      </c>
    </row>
    <row r="321" spans="2:8" ht="12.75" hidden="1" outlineLevel="1">
      <c r="B321" t="s">
        <v>2701</v>
      </c>
      <c r="C321" t="s">
        <v>5746</v>
      </c>
      <c r="D321" t="s">
        <v>2249</v>
      </c>
      <c r="E321" s="12">
        <v>1904168</v>
      </c>
      <c r="F321" t="s">
        <v>2701</v>
      </c>
      <c r="G321" t="s">
        <v>2761</v>
      </c>
      <c r="H321" t="s">
        <v>2702</v>
      </c>
    </row>
    <row r="322" spans="2:6" ht="12.75" hidden="1" outlineLevel="1">
      <c r="B322" t="s">
        <v>2703</v>
      </c>
      <c r="C322" t="s">
        <v>5746</v>
      </c>
      <c r="D322" t="s">
        <v>5752</v>
      </c>
      <c r="E322" s="12">
        <v>1771468</v>
      </c>
      <c r="F322" t="s">
        <v>2703</v>
      </c>
    </row>
    <row r="323" spans="2:6" ht="12.75" hidden="1" outlineLevel="1">
      <c r="B323" t="s">
        <v>2704</v>
      </c>
      <c r="C323" t="s">
        <v>5746</v>
      </c>
      <c r="D323" t="s">
        <v>5758</v>
      </c>
      <c r="E323" s="12">
        <v>3360501</v>
      </c>
      <c r="F323" t="s">
        <v>2704</v>
      </c>
    </row>
    <row r="324" spans="2:6" ht="12.75" hidden="1" outlineLevel="1">
      <c r="B324" t="s">
        <v>2705</v>
      </c>
      <c r="C324" t="s">
        <v>5746</v>
      </c>
      <c r="D324" t="s">
        <v>5758</v>
      </c>
      <c r="E324" s="12">
        <v>222053</v>
      </c>
      <c r="F324" t="s">
        <v>2706</v>
      </c>
    </row>
    <row r="325" spans="2:5" ht="12.75" hidden="1" outlineLevel="1">
      <c r="B325" t="s">
        <v>2707</v>
      </c>
      <c r="C325" t="s">
        <v>5746</v>
      </c>
      <c r="D325" t="s">
        <v>5758</v>
      </c>
      <c r="E325" s="12">
        <v>1083296</v>
      </c>
    </row>
    <row r="326" spans="2:6" ht="12.75" hidden="1" outlineLevel="1">
      <c r="B326" t="s">
        <v>2708</v>
      </c>
      <c r="C326" t="s">
        <v>5746</v>
      </c>
      <c r="D326" t="s">
        <v>5752</v>
      </c>
      <c r="E326" s="12">
        <v>21489</v>
      </c>
      <c r="F326" t="s">
        <v>2708</v>
      </c>
    </row>
    <row r="327" spans="2:5" ht="12.75" hidden="1" outlineLevel="1">
      <c r="B327" t="s">
        <v>2709</v>
      </c>
      <c r="C327" t="s">
        <v>5746</v>
      </c>
      <c r="D327" t="s">
        <v>5758</v>
      </c>
      <c r="E327" s="12">
        <v>810662</v>
      </c>
    </row>
    <row r="328" spans="2:6" ht="12.75" hidden="1" outlineLevel="1">
      <c r="B328" t="s">
        <v>2710</v>
      </c>
      <c r="C328" t="s">
        <v>5746</v>
      </c>
      <c r="D328" t="s">
        <v>5758</v>
      </c>
      <c r="E328" s="12">
        <v>2116044</v>
      </c>
      <c r="F328" t="s">
        <v>2710</v>
      </c>
    </row>
    <row r="329" spans="2:6" ht="12.75" hidden="1" outlineLevel="1">
      <c r="B329" t="s">
        <v>2711</v>
      </c>
      <c r="C329" t="s">
        <v>5746</v>
      </c>
      <c r="D329" t="s">
        <v>5747</v>
      </c>
      <c r="E329" s="12">
        <v>7875142</v>
      </c>
      <c r="F329" t="s">
        <v>2711</v>
      </c>
    </row>
    <row r="330" spans="2:6" ht="12.75" hidden="1" outlineLevel="1">
      <c r="B330" t="s">
        <v>2712</v>
      </c>
      <c r="C330" t="s">
        <v>5746</v>
      </c>
      <c r="D330" t="s">
        <v>5747</v>
      </c>
      <c r="E330" s="12">
        <v>14994</v>
      </c>
      <c r="F330" t="s">
        <v>2712</v>
      </c>
    </row>
    <row r="331" spans="2:6" ht="12.75" hidden="1" outlineLevel="1">
      <c r="B331" t="s">
        <v>2713</v>
      </c>
      <c r="C331" t="s">
        <v>5746</v>
      </c>
      <c r="D331" t="s">
        <v>5758</v>
      </c>
      <c r="E331" s="12">
        <v>285948</v>
      </c>
      <c r="F331" t="s">
        <v>2713</v>
      </c>
    </row>
    <row r="332" spans="2:9" ht="12.75" hidden="1" outlineLevel="1">
      <c r="B332" t="s">
        <v>2714</v>
      </c>
      <c r="C332" t="s">
        <v>5746</v>
      </c>
      <c r="D332" t="s">
        <v>2249</v>
      </c>
      <c r="E332" s="12">
        <v>3167164</v>
      </c>
      <c r="F332" t="s">
        <v>1322</v>
      </c>
      <c r="G332" t="s">
        <v>1323</v>
      </c>
      <c r="H332" t="s">
        <v>2750</v>
      </c>
      <c r="I332" t="s">
        <v>2714</v>
      </c>
    </row>
    <row r="333" spans="2:6" ht="12.75" hidden="1" outlineLevel="1">
      <c r="B333" t="s">
        <v>2715</v>
      </c>
      <c r="C333" t="s">
        <v>5746</v>
      </c>
      <c r="D333" t="s">
        <v>5758</v>
      </c>
      <c r="E333" s="12">
        <v>1022483</v>
      </c>
      <c r="F333" t="s">
        <v>2715</v>
      </c>
    </row>
    <row r="334" spans="2:5" ht="12.75" hidden="1" outlineLevel="1">
      <c r="B334" t="s">
        <v>2716</v>
      </c>
      <c r="C334" t="s">
        <v>5746</v>
      </c>
      <c r="D334" t="s">
        <v>5747</v>
      </c>
      <c r="E334" s="12">
        <v>4954038</v>
      </c>
    </row>
    <row r="335" spans="2:6" ht="12.75" hidden="1" outlineLevel="1">
      <c r="B335" t="s">
        <v>2717</v>
      </c>
      <c r="C335" t="s">
        <v>5746</v>
      </c>
      <c r="D335" t="s">
        <v>5758</v>
      </c>
      <c r="E335" s="12">
        <v>1161739</v>
      </c>
      <c r="F335" t="s">
        <v>2717</v>
      </c>
    </row>
    <row r="336" spans="2:6" ht="12.75" hidden="1" outlineLevel="1">
      <c r="B336" t="s">
        <v>2718</v>
      </c>
      <c r="C336" t="s">
        <v>5746</v>
      </c>
      <c r="D336" t="s">
        <v>5758</v>
      </c>
      <c r="E336" s="12">
        <v>1605500</v>
      </c>
      <c r="F336" t="s">
        <v>2718</v>
      </c>
    </row>
    <row r="337" spans="2:6" ht="12.75" hidden="1" outlineLevel="1">
      <c r="B337" t="s">
        <v>2719</v>
      </c>
      <c r="C337" t="s">
        <v>5746</v>
      </c>
      <c r="D337" t="s">
        <v>5758</v>
      </c>
      <c r="E337" s="12">
        <v>2143610</v>
      </c>
      <c r="F337" t="s">
        <v>2719</v>
      </c>
    </row>
    <row r="338" spans="2:6" ht="12.75" hidden="1" outlineLevel="1">
      <c r="B338" t="s">
        <v>2720</v>
      </c>
      <c r="C338" t="s">
        <v>5746</v>
      </c>
      <c r="D338" t="s">
        <v>5758</v>
      </c>
      <c r="E338" s="12">
        <v>3306012</v>
      </c>
      <c r="F338" t="s">
        <v>2720</v>
      </c>
    </row>
    <row r="339" spans="2:6" ht="12.75" hidden="1" outlineLevel="1">
      <c r="B339" t="s">
        <v>2721</v>
      </c>
      <c r="C339" t="s">
        <v>5746</v>
      </c>
      <c r="D339" t="s">
        <v>5758</v>
      </c>
      <c r="E339" s="12">
        <v>1264765</v>
      </c>
      <c r="F339" t="s">
        <v>2721</v>
      </c>
    </row>
    <row r="340" spans="2:6" ht="12.75" hidden="1" outlineLevel="1">
      <c r="B340" t="s">
        <v>2722</v>
      </c>
      <c r="C340" t="s">
        <v>5746</v>
      </c>
      <c r="D340" t="s">
        <v>5758</v>
      </c>
      <c r="E340" s="12">
        <v>1443420</v>
      </c>
      <c r="F340" t="s">
        <v>2723</v>
      </c>
    </row>
    <row r="341" spans="2:6" ht="12.75" hidden="1" outlineLevel="1">
      <c r="B341" t="s">
        <v>2724</v>
      </c>
      <c r="C341" t="s">
        <v>5746</v>
      </c>
      <c r="D341" t="s">
        <v>5758</v>
      </c>
      <c r="E341" s="12">
        <v>198074</v>
      </c>
      <c r="F341" t="s">
        <v>2725</v>
      </c>
    </row>
    <row r="342" spans="2:6" ht="12.75" hidden="1" outlineLevel="1">
      <c r="B342" t="s">
        <v>2726</v>
      </c>
      <c r="C342" t="s">
        <v>5746</v>
      </c>
      <c r="D342" t="s">
        <v>5772</v>
      </c>
      <c r="E342" s="12">
        <v>1701656</v>
      </c>
      <c r="F342" t="s">
        <v>2726</v>
      </c>
    </row>
    <row r="343" spans="2:7" ht="12.75" hidden="1" outlineLevel="1">
      <c r="B343" t="s">
        <v>2727</v>
      </c>
      <c r="C343" t="s">
        <v>5746</v>
      </c>
      <c r="D343" t="s">
        <v>2195</v>
      </c>
      <c r="E343" s="12">
        <v>3239676</v>
      </c>
      <c r="F343" t="s">
        <v>2727</v>
      </c>
      <c r="G343" t="s">
        <v>2728</v>
      </c>
    </row>
    <row r="344" spans="2:7" ht="12.75" hidden="1" outlineLevel="1">
      <c r="B344" t="s">
        <v>2729</v>
      </c>
      <c r="C344" t="s">
        <v>5746</v>
      </c>
      <c r="D344" t="s">
        <v>2195</v>
      </c>
      <c r="E344" s="12">
        <v>631450</v>
      </c>
      <c r="F344" t="s">
        <v>2729</v>
      </c>
      <c r="G344" t="s">
        <v>2730</v>
      </c>
    </row>
    <row r="345" spans="2:6" ht="12.75" hidden="1" outlineLevel="1">
      <c r="B345" t="s">
        <v>2731</v>
      </c>
      <c r="C345" t="s">
        <v>5746</v>
      </c>
      <c r="D345" t="s">
        <v>5758</v>
      </c>
      <c r="E345" s="12">
        <v>636788</v>
      </c>
      <c r="F345" t="s">
        <v>2732</v>
      </c>
    </row>
    <row r="346" spans="2:6" ht="12.75" hidden="1" outlineLevel="1">
      <c r="B346" t="s">
        <v>2733</v>
      </c>
      <c r="C346" t="s">
        <v>5746</v>
      </c>
      <c r="D346" t="s">
        <v>5758</v>
      </c>
      <c r="E346" s="12">
        <v>1294902</v>
      </c>
      <c r="F346" t="s">
        <v>2733</v>
      </c>
    </row>
    <row r="347" spans="2:6" ht="12.75" hidden="1" outlineLevel="1">
      <c r="B347" t="s">
        <v>2734</v>
      </c>
      <c r="C347" t="s">
        <v>5746</v>
      </c>
      <c r="D347" t="s">
        <v>5772</v>
      </c>
      <c r="E347" s="12">
        <v>456456</v>
      </c>
      <c r="F347" t="s">
        <v>2734</v>
      </c>
    </row>
    <row r="348" spans="2:6" ht="12.75" hidden="1" outlineLevel="1">
      <c r="B348" s="9" t="s">
        <v>3032</v>
      </c>
      <c r="C348" s="9" t="s">
        <v>5746</v>
      </c>
      <c r="D348" s="9" t="s">
        <v>2249</v>
      </c>
      <c r="E348" s="15">
        <v>4966722.25</v>
      </c>
      <c r="F348" t="s">
        <v>2171</v>
      </c>
    </row>
    <row r="349" spans="2:6" ht="12.75" hidden="1" outlineLevel="1" collapsed="1">
      <c r="B349" s="9" t="s">
        <v>3021</v>
      </c>
      <c r="C349" s="9" t="s">
        <v>5746</v>
      </c>
      <c r="D349" s="9" t="s">
        <v>2687</v>
      </c>
      <c r="E349" s="15">
        <v>6258452.4375</v>
      </c>
      <c r="F349" t="s">
        <v>2168</v>
      </c>
    </row>
    <row r="350" spans="2:6" ht="12.75" hidden="1" outlineLevel="1">
      <c r="B350" s="9" t="s">
        <v>3030</v>
      </c>
      <c r="C350" s="9" t="s">
        <v>5746</v>
      </c>
      <c r="D350" s="9" t="s">
        <v>2249</v>
      </c>
      <c r="E350" s="15">
        <v>6516088</v>
      </c>
      <c r="F350" t="s">
        <v>2169</v>
      </c>
    </row>
    <row r="351" spans="2:6" ht="12.75" hidden="1" outlineLevel="1">
      <c r="B351" s="9" t="s">
        <v>3031</v>
      </c>
      <c r="C351" s="9" t="s">
        <v>5746</v>
      </c>
      <c r="D351" s="9" t="s">
        <v>2687</v>
      </c>
      <c r="E351" s="15">
        <v>7388511</v>
      </c>
      <c r="F351" t="s">
        <v>2172</v>
      </c>
    </row>
    <row r="352" spans="2:6" ht="12.75" hidden="1" outlineLevel="1">
      <c r="B352" s="9" t="s">
        <v>3029</v>
      </c>
      <c r="C352" s="9" t="s">
        <v>5746</v>
      </c>
      <c r="D352" s="9" t="s">
        <v>2195</v>
      </c>
      <c r="E352" s="14">
        <v>6321208</v>
      </c>
      <c r="F352" t="s">
        <v>2173</v>
      </c>
    </row>
    <row r="353" spans="2:6" ht="12.75" hidden="1" outlineLevel="1">
      <c r="B353" s="9" t="s">
        <v>2711</v>
      </c>
      <c r="C353" s="9" t="s">
        <v>5790</v>
      </c>
      <c r="D353" s="9" t="s">
        <v>2195</v>
      </c>
      <c r="E353" s="15">
        <v>4307526.4</v>
      </c>
      <c r="F353" t="s">
        <v>2174</v>
      </c>
    </row>
    <row r="354" spans="2:6" ht="12.75" hidden="1" outlineLevel="1">
      <c r="B354" s="9" t="s">
        <v>3021</v>
      </c>
      <c r="C354" s="9" t="s">
        <v>5790</v>
      </c>
      <c r="D354" s="9" t="s">
        <v>2687</v>
      </c>
      <c r="E354" s="15">
        <v>4635815.384615385</v>
      </c>
      <c r="F354" t="s">
        <v>2175</v>
      </c>
    </row>
    <row r="355" spans="2:6" ht="12.75" hidden="1" outlineLevel="1">
      <c r="B355" s="9" t="s">
        <v>348</v>
      </c>
      <c r="C355" s="9" t="s">
        <v>5790</v>
      </c>
      <c r="D355" s="9" t="s">
        <v>2195</v>
      </c>
      <c r="E355" s="15">
        <v>5015314</v>
      </c>
      <c r="F355" t="s">
        <v>2161</v>
      </c>
    </row>
    <row r="356" spans="2:6" ht="12.75" hidden="1" outlineLevel="1">
      <c r="B356" s="9" t="s">
        <v>3025</v>
      </c>
      <c r="C356" s="9" t="s">
        <v>5790</v>
      </c>
      <c r="D356" s="9" t="s">
        <v>2249</v>
      </c>
      <c r="E356" s="15">
        <v>6023377.5</v>
      </c>
      <c r="F356" t="s">
        <v>2177</v>
      </c>
    </row>
    <row r="357" spans="2:6" ht="12.75" hidden="1" outlineLevel="1">
      <c r="B357" s="9" t="s">
        <v>3022</v>
      </c>
      <c r="C357" s="9" t="s">
        <v>5790</v>
      </c>
      <c r="D357" s="9" t="s">
        <v>2249</v>
      </c>
      <c r="E357" s="15">
        <v>10039714.285714285</v>
      </c>
      <c r="F357" t="s">
        <v>2176</v>
      </c>
    </row>
    <row r="358" spans="2:6" ht="12.75" hidden="1" outlineLevel="1">
      <c r="B358" t="s">
        <v>2641</v>
      </c>
      <c r="C358" t="s">
        <v>5790</v>
      </c>
      <c r="D358" t="s">
        <v>5747</v>
      </c>
      <c r="E358" s="12">
        <v>5564350</v>
      </c>
      <c r="F358" t="s">
        <v>2642</v>
      </c>
    </row>
    <row r="359" spans="2:5" ht="12.75" hidden="1" outlineLevel="1">
      <c r="B359" t="s">
        <v>2735</v>
      </c>
      <c r="C359" t="s">
        <v>5790</v>
      </c>
      <c r="D359" t="s">
        <v>5752</v>
      </c>
      <c r="E359" s="12">
        <v>154979</v>
      </c>
    </row>
    <row r="360" spans="2:7" ht="12.75" hidden="1" outlineLevel="1">
      <c r="B360" t="s">
        <v>2644</v>
      </c>
      <c r="C360" t="s">
        <v>5790</v>
      </c>
      <c r="D360" t="s">
        <v>2249</v>
      </c>
      <c r="E360" s="12">
        <v>887830</v>
      </c>
      <c r="F360" t="s">
        <v>2644</v>
      </c>
      <c r="G360" t="s">
        <v>2736</v>
      </c>
    </row>
    <row r="361" spans="2:6" ht="12.75" hidden="1" outlineLevel="1" collapsed="1">
      <c r="B361" t="s">
        <v>2737</v>
      </c>
      <c r="C361" t="s">
        <v>5790</v>
      </c>
      <c r="D361" t="s">
        <v>5758</v>
      </c>
      <c r="E361" s="12">
        <v>974175</v>
      </c>
      <c r="F361" t="s">
        <v>2737</v>
      </c>
    </row>
    <row r="362" spans="2:6" ht="12.75" hidden="1" outlineLevel="1">
      <c r="B362" t="s">
        <v>2738</v>
      </c>
      <c r="C362" t="s">
        <v>5790</v>
      </c>
      <c r="D362" t="s">
        <v>5752</v>
      </c>
      <c r="E362" s="12">
        <v>71115</v>
      </c>
      <c r="F362" t="s">
        <v>2738</v>
      </c>
    </row>
    <row r="363" spans="2:6" ht="12.75" hidden="1" outlineLevel="1">
      <c r="B363" t="s">
        <v>2646</v>
      </c>
      <c r="C363" t="s">
        <v>5790</v>
      </c>
      <c r="D363" t="s">
        <v>5758</v>
      </c>
      <c r="E363" s="12">
        <v>64056</v>
      </c>
      <c r="F363" t="s">
        <v>2646</v>
      </c>
    </row>
    <row r="364" spans="2:9" ht="12.75" hidden="1" outlineLevel="1" collapsed="1">
      <c r="B364" t="s">
        <v>2647</v>
      </c>
      <c r="C364" t="s">
        <v>5790</v>
      </c>
      <c r="D364" t="s">
        <v>2249</v>
      </c>
      <c r="E364" s="12">
        <v>6968631</v>
      </c>
      <c r="F364" t="s">
        <v>2647</v>
      </c>
      <c r="G364" t="s">
        <v>2675</v>
      </c>
      <c r="H364" t="s">
        <v>2752</v>
      </c>
      <c r="I364" t="s">
        <v>2739</v>
      </c>
    </row>
    <row r="365" spans="2:5" ht="12.75" hidden="1" outlineLevel="1">
      <c r="B365" t="s">
        <v>2649</v>
      </c>
      <c r="C365" t="s">
        <v>5790</v>
      </c>
      <c r="D365" t="s">
        <v>5758</v>
      </c>
      <c r="E365" s="12">
        <v>398930</v>
      </c>
    </row>
    <row r="366" spans="2:6" ht="12.75" hidden="1" outlineLevel="1">
      <c r="B366" t="s">
        <v>2740</v>
      </c>
      <c r="C366" t="s">
        <v>5790</v>
      </c>
      <c r="D366" t="s">
        <v>5758</v>
      </c>
      <c r="E366" s="12">
        <v>681725</v>
      </c>
      <c r="F366" t="s">
        <v>2740</v>
      </c>
    </row>
    <row r="367" spans="2:6" ht="12.75" hidden="1" outlineLevel="1">
      <c r="B367" t="s">
        <v>2741</v>
      </c>
      <c r="C367" t="s">
        <v>5790</v>
      </c>
      <c r="D367" t="s">
        <v>5758</v>
      </c>
      <c r="E367" s="12">
        <v>4817940</v>
      </c>
      <c r="F367" t="s">
        <v>2742</v>
      </c>
    </row>
    <row r="368" spans="2:6" ht="12.75" hidden="1" outlineLevel="1">
      <c r="B368" t="s">
        <v>2650</v>
      </c>
      <c r="C368" t="s">
        <v>5790</v>
      </c>
      <c r="D368" t="s">
        <v>5758</v>
      </c>
      <c r="E368" s="12">
        <v>631048</v>
      </c>
      <c r="F368" t="s">
        <v>2650</v>
      </c>
    </row>
    <row r="369" spans="2:6" ht="12.75" hidden="1" outlineLevel="1">
      <c r="B369" t="s">
        <v>2743</v>
      </c>
      <c r="C369" t="s">
        <v>5790</v>
      </c>
      <c r="D369" t="s">
        <v>5756</v>
      </c>
      <c r="E369" s="12">
        <v>3816</v>
      </c>
      <c r="F369" t="s">
        <v>2743</v>
      </c>
    </row>
    <row r="370" spans="2:6" ht="12.75" hidden="1" outlineLevel="1">
      <c r="B370" t="s">
        <v>2651</v>
      </c>
      <c r="C370" t="s">
        <v>5790</v>
      </c>
      <c r="D370" t="s">
        <v>5758</v>
      </c>
      <c r="E370" s="12">
        <v>301167</v>
      </c>
      <c r="F370" t="s">
        <v>2651</v>
      </c>
    </row>
    <row r="371" spans="2:6" ht="12.75" hidden="1" outlineLevel="1">
      <c r="B371" t="s">
        <v>2654</v>
      </c>
      <c r="C371" t="s">
        <v>5790</v>
      </c>
      <c r="D371" t="s">
        <v>5758</v>
      </c>
      <c r="E371" s="12">
        <v>4059024</v>
      </c>
      <c r="F371" t="s">
        <v>2654</v>
      </c>
    </row>
    <row r="372" spans="2:5" ht="12.75" hidden="1" outlineLevel="1">
      <c r="B372" t="s">
        <v>2744</v>
      </c>
      <c r="C372" t="s">
        <v>5790</v>
      </c>
      <c r="D372" t="s">
        <v>2549</v>
      </c>
      <c r="E372" s="12">
        <v>78732</v>
      </c>
    </row>
    <row r="373" spans="2:6" ht="12.75" hidden="1" outlineLevel="1">
      <c r="B373" t="s">
        <v>2655</v>
      </c>
      <c r="C373" t="s">
        <v>5790</v>
      </c>
      <c r="D373" t="s">
        <v>5758</v>
      </c>
      <c r="E373" s="12">
        <v>2578842</v>
      </c>
      <c r="F373" t="s">
        <v>2655</v>
      </c>
    </row>
    <row r="374" spans="2:6" ht="12.75" hidden="1" outlineLevel="1">
      <c r="B374" t="s">
        <v>2723</v>
      </c>
      <c r="C374" t="s">
        <v>5790</v>
      </c>
      <c r="D374" t="s">
        <v>5758</v>
      </c>
      <c r="E374" s="12">
        <v>1579608</v>
      </c>
      <c r="F374" t="s">
        <v>2723</v>
      </c>
    </row>
    <row r="375" spans="2:6" ht="12.75" hidden="1" outlineLevel="1">
      <c r="B375" t="s">
        <v>2656</v>
      </c>
      <c r="C375" t="s">
        <v>5790</v>
      </c>
      <c r="D375" t="s">
        <v>5758</v>
      </c>
      <c r="E375" s="12">
        <v>901485</v>
      </c>
      <c r="F375" t="s">
        <v>2656</v>
      </c>
    </row>
    <row r="376" spans="2:5" ht="12.75" hidden="1" outlineLevel="1" collapsed="1">
      <c r="B376" t="s">
        <v>2657</v>
      </c>
      <c r="C376" t="s">
        <v>5790</v>
      </c>
      <c r="D376" t="s">
        <v>5758</v>
      </c>
      <c r="E376" s="12">
        <v>1929228</v>
      </c>
    </row>
    <row r="377" spans="2:6" ht="12.75" hidden="1" outlineLevel="1">
      <c r="B377" t="s">
        <v>2728</v>
      </c>
      <c r="C377" t="s">
        <v>5790</v>
      </c>
      <c r="D377" t="s">
        <v>5758</v>
      </c>
      <c r="E377" s="12">
        <v>4055661</v>
      </c>
      <c r="F377" t="s">
        <v>2728</v>
      </c>
    </row>
    <row r="378" spans="2:6" ht="12.75" hidden="1" outlineLevel="1">
      <c r="B378" t="s">
        <v>2658</v>
      </c>
      <c r="C378" t="s">
        <v>5790</v>
      </c>
      <c r="D378" t="s">
        <v>5758</v>
      </c>
      <c r="E378" s="12">
        <v>1931942</v>
      </c>
      <c r="F378" t="s">
        <v>2658</v>
      </c>
    </row>
    <row r="379" spans="2:6" ht="12.75" hidden="1" outlineLevel="1">
      <c r="B379" t="s">
        <v>2659</v>
      </c>
      <c r="C379" t="s">
        <v>5790</v>
      </c>
      <c r="D379" t="s">
        <v>5758</v>
      </c>
      <c r="E379" s="12">
        <v>3209974</v>
      </c>
      <c r="F379" t="s">
        <v>2659</v>
      </c>
    </row>
    <row r="380" spans="2:6" ht="12.75" hidden="1" outlineLevel="1">
      <c r="B380" t="s">
        <v>2660</v>
      </c>
      <c r="C380" t="s">
        <v>5790</v>
      </c>
      <c r="D380" t="s">
        <v>5787</v>
      </c>
      <c r="E380" s="12">
        <v>33781</v>
      </c>
      <c r="F380" t="s">
        <v>2660</v>
      </c>
    </row>
    <row r="381" spans="2:6" ht="12.75" hidden="1" outlineLevel="1">
      <c r="B381" t="s">
        <v>2662</v>
      </c>
      <c r="C381" t="s">
        <v>5790</v>
      </c>
      <c r="D381" t="s">
        <v>5758</v>
      </c>
      <c r="E381" s="12">
        <v>45216</v>
      </c>
      <c r="F381" t="s">
        <v>2662</v>
      </c>
    </row>
    <row r="382" spans="2:6" ht="12.75" hidden="1" outlineLevel="1">
      <c r="B382" t="s">
        <v>2663</v>
      </c>
      <c r="C382" t="s">
        <v>5790</v>
      </c>
      <c r="D382" t="s">
        <v>5758</v>
      </c>
      <c r="E382" s="12">
        <v>595962</v>
      </c>
      <c r="F382" t="s">
        <v>2663</v>
      </c>
    </row>
    <row r="383" spans="2:6" ht="12.75" hidden="1" outlineLevel="1">
      <c r="B383" t="s">
        <v>2664</v>
      </c>
      <c r="C383" t="s">
        <v>5790</v>
      </c>
      <c r="D383" t="s">
        <v>2549</v>
      </c>
      <c r="E383" s="12">
        <v>4272</v>
      </c>
      <c r="F383" t="s">
        <v>2664</v>
      </c>
    </row>
    <row r="384" spans="2:6" ht="12.75" hidden="1" outlineLevel="1">
      <c r="B384" t="s">
        <v>2665</v>
      </c>
      <c r="C384" t="s">
        <v>5790</v>
      </c>
      <c r="D384" t="s">
        <v>5758</v>
      </c>
      <c r="E384" s="12">
        <v>8748408</v>
      </c>
      <c r="F384" t="s">
        <v>2665</v>
      </c>
    </row>
    <row r="385" spans="2:6" ht="12.75" hidden="1" outlineLevel="1">
      <c r="B385" t="s">
        <v>2666</v>
      </c>
      <c r="C385" t="s">
        <v>5790</v>
      </c>
      <c r="D385" t="s">
        <v>5772</v>
      </c>
      <c r="E385" s="12">
        <v>101374</v>
      </c>
      <c r="F385" t="s">
        <v>2666</v>
      </c>
    </row>
    <row r="386" spans="2:6" ht="12.75" hidden="1" outlineLevel="1">
      <c r="B386" t="s">
        <v>2745</v>
      </c>
      <c r="C386" t="s">
        <v>5790</v>
      </c>
      <c r="D386" t="s">
        <v>5758</v>
      </c>
      <c r="E386" s="12">
        <v>908215</v>
      </c>
      <c r="F386" t="s">
        <v>2746</v>
      </c>
    </row>
    <row r="387" spans="2:6" ht="12.75" hidden="1" outlineLevel="1">
      <c r="B387" t="s">
        <v>2667</v>
      </c>
      <c r="C387" t="s">
        <v>5790</v>
      </c>
      <c r="D387" t="s">
        <v>5758</v>
      </c>
      <c r="E387" s="12">
        <v>958230</v>
      </c>
      <c r="F387" t="s">
        <v>2667</v>
      </c>
    </row>
    <row r="388" spans="2:6" ht="12.75" hidden="1" outlineLevel="1" collapsed="1">
      <c r="B388" t="s">
        <v>2747</v>
      </c>
      <c r="C388" t="s">
        <v>5790</v>
      </c>
      <c r="D388" t="s">
        <v>5758</v>
      </c>
      <c r="E388" s="12">
        <v>186864</v>
      </c>
      <c r="F388" t="s">
        <v>2747</v>
      </c>
    </row>
    <row r="389" spans="2:6" ht="12.75" hidden="1" outlineLevel="1">
      <c r="B389" t="s">
        <v>2668</v>
      </c>
      <c r="C389" t="s">
        <v>5790</v>
      </c>
      <c r="D389" t="s">
        <v>5758</v>
      </c>
      <c r="E389" s="12">
        <v>1854261</v>
      </c>
      <c r="F389" t="s">
        <v>2668</v>
      </c>
    </row>
    <row r="390" spans="2:5" ht="12.75" hidden="1" outlineLevel="1">
      <c r="B390" t="s">
        <v>2748</v>
      </c>
      <c r="C390" t="s">
        <v>5790</v>
      </c>
      <c r="D390" t="s">
        <v>5747</v>
      </c>
      <c r="E390" s="12">
        <v>3859755</v>
      </c>
    </row>
    <row r="391" spans="2:6" ht="12.75" hidden="1" outlineLevel="1">
      <c r="B391" t="s">
        <v>2749</v>
      </c>
      <c r="C391" t="s">
        <v>5790</v>
      </c>
      <c r="D391" t="s">
        <v>5758</v>
      </c>
      <c r="E391" s="12">
        <v>2613348</v>
      </c>
      <c r="F391" t="s">
        <v>2749</v>
      </c>
    </row>
    <row r="392" spans="2:6" ht="12.75" hidden="1" outlineLevel="1">
      <c r="B392" t="s">
        <v>2750</v>
      </c>
      <c r="C392" t="s">
        <v>5790</v>
      </c>
      <c r="D392" t="s">
        <v>5772</v>
      </c>
      <c r="E392" s="12">
        <v>123753</v>
      </c>
      <c r="F392" t="s">
        <v>2750</v>
      </c>
    </row>
    <row r="393" spans="2:6" ht="12.75" hidden="1" outlineLevel="1">
      <c r="B393" t="s">
        <v>2751</v>
      </c>
      <c r="C393" t="s">
        <v>5790</v>
      </c>
      <c r="D393" t="s">
        <v>5758</v>
      </c>
      <c r="E393" s="12">
        <v>671394</v>
      </c>
      <c r="F393" t="s">
        <v>2751</v>
      </c>
    </row>
    <row r="394" spans="2:6" ht="12.75" hidden="1" outlineLevel="1">
      <c r="B394" t="s">
        <v>2673</v>
      </c>
      <c r="C394" t="s">
        <v>5790</v>
      </c>
      <c r="D394" t="s">
        <v>5758</v>
      </c>
      <c r="E394" s="12">
        <v>4325232</v>
      </c>
      <c r="F394" t="s">
        <v>2673</v>
      </c>
    </row>
    <row r="395" spans="2:6" ht="12.75" hidden="1" outlineLevel="1">
      <c r="B395" t="s">
        <v>2674</v>
      </c>
      <c r="C395" t="s">
        <v>5790</v>
      </c>
      <c r="D395" t="s">
        <v>5772</v>
      </c>
      <c r="E395" s="12">
        <v>5980</v>
      </c>
      <c r="F395" t="s">
        <v>2674</v>
      </c>
    </row>
    <row r="396" spans="2:6" ht="12.75" hidden="1" outlineLevel="1">
      <c r="B396" t="s">
        <v>2675</v>
      </c>
      <c r="C396" t="s">
        <v>5790</v>
      </c>
      <c r="D396" t="s">
        <v>2206</v>
      </c>
      <c r="E396" s="12">
        <v>379890</v>
      </c>
      <c r="F396" t="s">
        <v>2675</v>
      </c>
    </row>
    <row r="397" spans="2:6" ht="12.75" hidden="1" outlineLevel="1">
      <c r="B397" t="s">
        <v>2676</v>
      </c>
      <c r="C397" t="s">
        <v>5790</v>
      </c>
      <c r="D397" t="s">
        <v>5758</v>
      </c>
      <c r="E397" s="12">
        <v>2828805</v>
      </c>
      <c r="F397" t="s">
        <v>2676</v>
      </c>
    </row>
    <row r="398" spans="2:6" ht="12.75" hidden="1" outlineLevel="1">
      <c r="B398" t="s">
        <v>2678</v>
      </c>
      <c r="C398" t="s">
        <v>5790</v>
      </c>
      <c r="D398" t="s">
        <v>5758</v>
      </c>
      <c r="E398" s="12">
        <v>319264</v>
      </c>
      <c r="F398" t="s">
        <v>2678</v>
      </c>
    </row>
    <row r="399" spans="2:6" ht="12.75" hidden="1" outlineLevel="1">
      <c r="B399" t="s">
        <v>2688</v>
      </c>
      <c r="C399" t="s">
        <v>5790</v>
      </c>
      <c r="D399" t="s">
        <v>5758</v>
      </c>
      <c r="E399" s="12">
        <v>3200160</v>
      </c>
      <c r="F399" t="s">
        <v>2688</v>
      </c>
    </row>
    <row r="400" spans="2:6" ht="12.75" hidden="1" outlineLevel="1">
      <c r="B400" t="s">
        <v>2752</v>
      </c>
      <c r="C400" t="s">
        <v>5790</v>
      </c>
      <c r="D400" t="s">
        <v>5752</v>
      </c>
      <c r="E400" s="12">
        <v>7399</v>
      </c>
      <c r="F400" t="s">
        <v>2752</v>
      </c>
    </row>
    <row r="401" spans="2:6" ht="12.75" hidden="1" outlineLevel="1">
      <c r="B401" t="s">
        <v>2681</v>
      </c>
      <c r="C401" t="s">
        <v>5790</v>
      </c>
      <c r="D401" t="s">
        <v>5758</v>
      </c>
      <c r="E401" s="12">
        <v>828084</v>
      </c>
      <c r="F401" t="s">
        <v>2681</v>
      </c>
    </row>
    <row r="402" spans="2:6" ht="12.75" hidden="1" outlineLevel="1">
      <c r="B402" t="s">
        <v>2753</v>
      </c>
      <c r="C402" t="s">
        <v>5790</v>
      </c>
      <c r="D402" t="s">
        <v>5758</v>
      </c>
      <c r="E402" s="12">
        <v>1323426</v>
      </c>
      <c r="F402" t="s">
        <v>2753</v>
      </c>
    </row>
    <row r="403" spans="2:6" ht="12.75" hidden="1" outlineLevel="1">
      <c r="B403" t="s">
        <v>2754</v>
      </c>
      <c r="C403" t="s">
        <v>5790</v>
      </c>
      <c r="D403" t="s">
        <v>5758</v>
      </c>
      <c r="E403" s="12">
        <v>631627</v>
      </c>
      <c r="F403" t="s">
        <v>2754</v>
      </c>
    </row>
    <row r="404" spans="2:5" ht="12.75" hidden="1" outlineLevel="1">
      <c r="B404" t="s">
        <v>2683</v>
      </c>
      <c r="C404" t="s">
        <v>5790</v>
      </c>
      <c r="D404" t="s">
        <v>5747</v>
      </c>
      <c r="E404" s="12">
        <v>743526</v>
      </c>
    </row>
    <row r="405" spans="2:6" ht="12.75" hidden="1" outlineLevel="1">
      <c r="B405" t="s">
        <v>2755</v>
      </c>
      <c r="C405" t="s">
        <v>5790</v>
      </c>
      <c r="D405" t="s">
        <v>2246</v>
      </c>
      <c r="E405" s="12">
        <v>3498</v>
      </c>
      <c r="F405" t="s">
        <v>2755</v>
      </c>
    </row>
    <row r="406" spans="2:6" ht="12.75" hidden="1" outlineLevel="1">
      <c r="B406" t="s">
        <v>2684</v>
      </c>
      <c r="C406" t="s">
        <v>5790</v>
      </c>
      <c r="D406" t="s">
        <v>5758</v>
      </c>
      <c r="E406" s="12">
        <v>1225564</v>
      </c>
      <c r="F406" t="s">
        <v>2684</v>
      </c>
    </row>
    <row r="407" spans="2:6" ht="12.75" hidden="1" outlineLevel="1">
      <c r="B407" t="s">
        <v>2685</v>
      </c>
      <c r="C407" t="s">
        <v>5790</v>
      </c>
      <c r="D407" t="s">
        <v>5752</v>
      </c>
      <c r="E407" s="12">
        <v>268850</v>
      </c>
      <c r="F407" t="s">
        <v>2686</v>
      </c>
    </row>
    <row r="408" spans="2:8" ht="12.75" hidden="1" outlineLevel="1">
      <c r="B408" t="s">
        <v>2689</v>
      </c>
      <c r="C408" t="s">
        <v>5790</v>
      </c>
      <c r="D408" t="s">
        <v>2687</v>
      </c>
      <c r="E408" s="12">
        <v>4323627</v>
      </c>
      <c r="F408" t="s">
        <v>2689</v>
      </c>
      <c r="G408" t="s">
        <v>1317</v>
      </c>
      <c r="H408" t="s">
        <v>2651</v>
      </c>
    </row>
    <row r="409" spans="2:6" ht="12.75" hidden="1" outlineLevel="1">
      <c r="B409" t="s">
        <v>2691</v>
      </c>
      <c r="C409" t="s">
        <v>5790</v>
      </c>
      <c r="D409" t="s">
        <v>5758</v>
      </c>
      <c r="E409" s="12">
        <v>1140593</v>
      </c>
      <c r="F409" t="s">
        <v>2691</v>
      </c>
    </row>
    <row r="410" spans="2:6" ht="12.75" hidden="1" outlineLevel="1">
      <c r="B410" t="s">
        <v>2692</v>
      </c>
      <c r="C410" t="s">
        <v>5790</v>
      </c>
      <c r="D410" t="s">
        <v>5758</v>
      </c>
      <c r="E410" s="12">
        <v>380730</v>
      </c>
      <c r="F410" t="s">
        <v>2692</v>
      </c>
    </row>
    <row r="411" spans="2:6" ht="12.75" hidden="1" outlineLevel="1">
      <c r="B411" t="s">
        <v>2693</v>
      </c>
      <c r="C411" t="s">
        <v>5790</v>
      </c>
      <c r="D411" t="s">
        <v>5758</v>
      </c>
      <c r="E411" s="12">
        <v>3660816</v>
      </c>
      <c r="F411" t="s">
        <v>2693</v>
      </c>
    </row>
    <row r="412" spans="2:6" ht="12.75" hidden="1" outlineLevel="1">
      <c r="B412" t="s">
        <v>2694</v>
      </c>
      <c r="C412" t="s">
        <v>5790</v>
      </c>
      <c r="D412" t="s">
        <v>5758</v>
      </c>
      <c r="E412" s="12">
        <v>47742</v>
      </c>
      <c r="F412" t="s">
        <v>2694</v>
      </c>
    </row>
    <row r="413" spans="2:6" ht="12.75" hidden="1" outlineLevel="1">
      <c r="B413" t="s">
        <v>2756</v>
      </c>
      <c r="C413" t="s">
        <v>5790</v>
      </c>
      <c r="D413" t="s">
        <v>5747</v>
      </c>
      <c r="E413" s="12">
        <v>10558912</v>
      </c>
      <c r="F413" t="s">
        <v>2757</v>
      </c>
    </row>
    <row r="414" spans="2:6" ht="12.75" hidden="1" outlineLevel="1">
      <c r="B414" t="s">
        <v>2758</v>
      </c>
      <c r="C414" t="s">
        <v>5790</v>
      </c>
      <c r="D414" t="s">
        <v>5752</v>
      </c>
      <c r="E414" s="12">
        <v>8447562</v>
      </c>
      <c r="F414" t="s">
        <v>2643</v>
      </c>
    </row>
    <row r="415" spans="2:6" ht="12.75" hidden="1" outlineLevel="1">
      <c r="B415" t="s">
        <v>2759</v>
      </c>
      <c r="C415" t="s">
        <v>5790</v>
      </c>
      <c r="D415" t="s">
        <v>2236</v>
      </c>
      <c r="E415" s="12">
        <v>53502</v>
      </c>
      <c r="F415" t="s">
        <v>2759</v>
      </c>
    </row>
    <row r="416" spans="2:6" ht="12.75" hidden="1" outlineLevel="1">
      <c r="B416" t="s">
        <v>2760</v>
      </c>
      <c r="C416" t="s">
        <v>5790</v>
      </c>
      <c r="D416" t="s">
        <v>5772</v>
      </c>
      <c r="E416" s="12">
        <v>5836768</v>
      </c>
      <c r="F416" t="s">
        <v>2679</v>
      </c>
    </row>
    <row r="417" spans="2:6" ht="12.75" hidden="1" outlineLevel="1">
      <c r="B417" t="s">
        <v>2699</v>
      </c>
      <c r="C417" t="s">
        <v>5790</v>
      </c>
      <c r="D417" t="s">
        <v>5758</v>
      </c>
      <c r="E417" s="12">
        <v>3667551</v>
      </c>
      <c r="F417" t="s">
        <v>2700</v>
      </c>
    </row>
    <row r="418" spans="2:8" ht="12.75" hidden="1" outlineLevel="1">
      <c r="B418" t="s">
        <v>2701</v>
      </c>
      <c r="C418" t="s">
        <v>5790</v>
      </c>
      <c r="D418" t="s">
        <v>2249</v>
      </c>
      <c r="E418" s="12">
        <v>3694368</v>
      </c>
      <c r="F418" t="s">
        <v>2702</v>
      </c>
      <c r="G418" t="s">
        <v>2701</v>
      </c>
      <c r="H418" t="s">
        <v>2761</v>
      </c>
    </row>
    <row r="419" spans="2:6" ht="12.75" hidden="1" outlineLevel="1">
      <c r="B419" t="s">
        <v>2703</v>
      </c>
      <c r="C419" t="s">
        <v>5790</v>
      </c>
      <c r="D419" t="s">
        <v>5752</v>
      </c>
      <c r="E419" s="12">
        <v>2223195</v>
      </c>
      <c r="F419" t="s">
        <v>2703</v>
      </c>
    </row>
    <row r="420" spans="2:5" ht="12.75" hidden="1" outlineLevel="1">
      <c r="B420" t="s">
        <v>2762</v>
      </c>
      <c r="C420" t="s">
        <v>5790</v>
      </c>
      <c r="D420" t="s">
        <v>5752</v>
      </c>
      <c r="E420" s="12">
        <v>26643</v>
      </c>
    </row>
    <row r="421" spans="2:5" ht="12.75" hidden="1" outlineLevel="1">
      <c r="B421" t="s">
        <v>2707</v>
      </c>
      <c r="C421" t="s">
        <v>5790</v>
      </c>
      <c r="D421" t="s">
        <v>5758</v>
      </c>
      <c r="E421" s="12">
        <v>2045628</v>
      </c>
    </row>
    <row r="422" spans="2:6" ht="12.75" hidden="1" outlineLevel="1">
      <c r="B422" t="s">
        <v>2709</v>
      </c>
      <c r="C422" t="s">
        <v>5790</v>
      </c>
      <c r="D422" t="s">
        <v>5758</v>
      </c>
      <c r="E422" s="12">
        <v>508464</v>
      </c>
      <c r="F422" t="s">
        <v>2709</v>
      </c>
    </row>
    <row r="423" spans="2:6" ht="12.75" hidden="1" outlineLevel="1">
      <c r="B423" t="s">
        <v>2710</v>
      </c>
      <c r="C423" t="s">
        <v>5790</v>
      </c>
      <c r="D423" t="s">
        <v>5758</v>
      </c>
      <c r="E423" s="12">
        <v>1081752</v>
      </c>
      <c r="F423" t="s">
        <v>2710</v>
      </c>
    </row>
    <row r="424" spans="2:6" ht="12.75" hidden="1" outlineLevel="1">
      <c r="B424" t="s">
        <v>2713</v>
      </c>
      <c r="C424" t="s">
        <v>5790</v>
      </c>
      <c r="D424" t="s">
        <v>2763</v>
      </c>
      <c r="E424" s="12">
        <v>98237</v>
      </c>
      <c r="F424" t="s">
        <v>2713</v>
      </c>
    </row>
    <row r="425" spans="2:10" ht="12.75" hidden="1" outlineLevel="1">
      <c r="B425" t="s">
        <v>2714</v>
      </c>
      <c r="C425" t="s">
        <v>5790</v>
      </c>
      <c r="D425" t="s">
        <v>2249</v>
      </c>
      <c r="E425" s="12">
        <v>6461208</v>
      </c>
      <c r="F425" t="s">
        <v>1324</v>
      </c>
      <c r="G425" t="s">
        <v>1325</v>
      </c>
      <c r="H425" t="s">
        <v>1326</v>
      </c>
      <c r="I425" t="s">
        <v>2750</v>
      </c>
      <c r="J425" t="s">
        <v>2714</v>
      </c>
    </row>
    <row r="426" spans="2:6" ht="12.75" hidden="1" outlineLevel="1">
      <c r="B426" t="s">
        <v>2715</v>
      </c>
      <c r="C426" t="s">
        <v>5790</v>
      </c>
      <c r="D426" t="s">
        <v>5758</v>
      </c>
      <c r="E426" s="12">
        <v>1087065</v>
      </c>
      <c r="F426" t="s">
        <v>2715</v>
      </c>
    </row>
    <row r="427" spans="2:5" ht="12.75" hidden="1" outlineLevel="1">
      <c r="B427" t="s">
        <v>2716</v>
      </c>
      <c r="C427" t="s">
        <v>5790</v>
      </c>
      <c r="D427" t="s">
        <v>5770</v>
      </c>
      <c r="E427" s="12">
        <v>459732</v>
      </c>
    </row>
    <row r="428" spans="2:6" ht="12.75" hidden="1" outlineLevel="1">
      <c r="B428" t="s">
        <v>2717</v>
      </c>
      <c r="C428" t="s">
        <v>5790</v>
      </c>
      <c r="D428" t="s">
        <v>5758</v>
      </c>
      <c r="E428" s="12">
        <v>1733620</v>
      </c>
      <c r="F428" t="s">
        <v>2717</v>
      </c>
    </row>
    <row r="429" spans="2:8" ht="12.75" hidden="1" outlineLevel="1">
      <c r="B429" t="s">
        <v>2718</v>
      </c>
      <c r="C429" t="s">
        <v>5790</v>
      </c>
      <c r="D429" t="s">
        <v>2687</v>
      </c>
      <c r="E429" s="12">
        <v>11928087</v>
      </c>
      <c r="F429" t="s">
        <v>2718</v>
      </c>
      <c r="G429" t="s">
        <v>2661</v>
      </c>
      <c r="H429" t="s">
        <v>2670</v>
      </c>
    </row>
    <row r="430" spans="2:6" ht="12.75" hidden="1" outlineLevel="1">
      <c r="B430" t="s">
        <v>2719</v>
      </c>
      <c r="C430" t="s">
        <v>5790</v>
      </c>
      <c r="D430" t="s">
        <v>5758</v>
      </c>
      <c r="E430" s="12">
        <v>1786714</v>
      </c>
      <c r="F430" t="s">
        <v>2719</v>
      </c>
    </row>
    <row r="431" spans="2:6" ht="12.75" hidden="1" outlineLevel="1">
      <c r="B431" t="s">
        <v>2764</v>
      </c>
      <c r="C431" t="s">
        <v>5790</v>
      </c>
      <c r="D431" t="s">
        <v>5758</v>
      </c>
      <c r="E431" s="12">
        <v>15645</v>
      </c>
      <c r="F431" t="s">
        <v>2764</v>
      </c>
    </row>
    <row r="432" spans="2:6" ht="12.75" hidden="1" outlineLevel="1" collapsed="1">
      <c r="B432" t="s">
        <v>2721</v>
      </c>
      <c r="C432" t="s">
        <v>5790</v>
      </c>
      <c r="D432" t="s">
        <v>5758</v>
      </c>
      <c r="E432" s="12">
        <v>1100223</v>
      </c>
      <c r="F432" t="s">
        <v>2721</v>
      </c>
    </row>
    <row r="433" spans="2:6" ht="12.75" hidden="1" outlineLevel="1">
      <c r="B433" t="s">
        <v>2724</v>
      </c>
      <c r="C433" t="s">
        <v>5790</v>
      </c>
      <c r="D433" t="s">
        <v>5758</v>
      </c>
      <c r="E433" s="12">
        <v>38520</v>
      </c>
      <c r="F433" t="s">
        <v>2725</v>
      </c>
    </row>
    <row r="434" spans="2:6" ht="12.75" hidden="1" outlineLevel="1">
      <c r="B434" t="s">
        <v>2726</v>
      </c>
      <c r="C434" t="s">
        <v>5790</v>
      </c>
      <c r="D434" t="s">
        <v>5772</v>
      </c>
      <c r="E434" s="12">
        <v>2453032</v>
      </c>
      <c r="F434" t="s">
        <v>2726</v>
      </c>
    </row>
    <row r="435" spans="2:6" ht="12.75" hidden="1" outlineLevel="1" collapsed="1">
      <c r="B435" t="s">
        <v>2729</v>
      </c>
      <c r="C435" t="s">
        <v>5790</v>
      </c>
      <c r="D435" t="s">
        <v>5758</v>
      </c>
      <c r="E435" s="12">
        <v>458351</v>
      </c>
      <c r="F435" t="s">
        <v>2729</v>
      </c>
    </row>
    <row r="436" spans="2:6" ht="12.75" hidden="1" outlineLevel="1">
      <c r="B436" t="s">
        <v>2733</v>
      </c>
      <c r="C436" t="s">
        <v>5790</v>
      </c>
      <c r="D436" t="s">
        <v>5758</v>
      </c>
      <c r="E436" s="12">
        <v>1558455</v>
      </c>
      <c r="F436" t="s">
        <v>2733</v>
      </c>
    </row>
    <row r="437" spans="2:6" ht="12.75" hidden="1" outlineLevel="1">
      <c r="B437" t="s">
        <v>2734</v>
      </c>
      <c r="C437" t="s">
        <v>5790</v>
      </c>
      <c r="D437" t="s">
        <v>5752</v>
      </c>
      <c r="E437" s="12">
        <v>995880</v>
      </c>
      <c r="F437" t="s">
        <v>2734</v>
      </c>
    </row>
    <row r="438" spans="2:6" ht="12.75" hidden="1" outlineLevel="1">
      <c r="B438" t="s">
        <v>2765</v>
      </c>
      <c r="C438" t="s">
        <v>5790</v>
      </c>
      <c r="D438" t="s">
        <v>5758</v>
      </c>
      <c r="E438" s="12">
        <v>1645728</v>
      </c>
      <c r="F438" t="s">
        <v>2765</v>
      </c>
    </row>
    <row r="439" spans="2:6" ht="12.75" hidden="1" outlineLevel="1">
      <c r="B439" t="s">
        <v>2766</v>
      </c>
      <c r="C439" t="s">
        <v>5790</v>
      </c>
      <c r="D439" t="s">
        <v>5758</v>
      </c>
      <c r="E439" s="12">
        <v>1035475</v>
      </c>
      <c r="F439" t="s">
        <v>2766</v>
      </c>
    </row>
    <row r="440" spans="1:5" ht="12.75" collapsed="1">
      <c r="A440" t="s">
        <v>3628</v>
      </c>
      <c r="D440" s="6">
        <f>COUNTA(D441:D661)</f>
        <v>221</v>
      </c>
      <c r="E440" s="13">
        <f>SUM(E441:E661)</f>
        <v>300914985.97619045</v>
      </c>
    </row>
    <row r="441" spans="2:6" ht="12.75" hidden="1" outlineLevel="1" collapsed="1">
      <c r="B441" t="s">
        <v>3629</v>
      </c>
      <c r="C441" t="s">
        <v>5746</v>
      </c>
      <c r="D441" t="s">
        <v>5772</v>
      </c>
      <c r="E441" s="12">
        <v>64640</v>
      </c>
      <c r="F441" t="s">
        <v>3629</v>
      </c>
    </row>
    <row r="442" spans="2:6" ht="12.75" hidden="1" outlineLevel="1">
      <c r="B442" t="s">
        <v>3630</v>
      </c>
      <c r="C442" t="s">
        <v>5746</v>
      </c>
      <c r="D442" t="s">
        <v>5752</v>
      </c>
      <c r="E442" s="12">
        <v>314416</v>
      </c>
      <c r="F442" t="s">
        <v>3631</v>
      </c>
    </row>
    <row r="443" spans="2:6" ht="12.75" hidden="1" outlineLevel="1">
      <c r="B443" t="s">
        <v>3632</v>
      </c>
      <c r="C443" t="s">
        <v>5746</v>
      </c>
      <c r="D443" t="s">
        <v>5758</v>
      </c>
      <c r="E443" s="12">
        <v>512904</v>
      </c>
      <c r="F443" t="s">
        <v>3633</v>
      </c>
    </row>
    <row r="444" spans="2:6" ht="12.75" hidden="1" outlineLevel="1" collapsed="1">
      <c r="B444" t="s">
        <v>3634</v>
      </c>
      <c r="C444" t="s">
        <v>5746</v>
      </c>
      <c r="D444" t="s">
        <v>5758</v>
      </c>
      <c r="E444" s="12">
        <v>615762</v>
      </c>
      <c r="F444" t="s">
        <v>3635</v>
      </c>
    </row>
    <row r="445" spans="2:6" ht="12.75" hidden="1" outlineLevel="1">
      <c r="B445" t="s">
        <v>3636</v>
      </c>
      <c r="C445" t="s">
        <v>5746</v>
      </c>
      <c r="D445" t="s">
        <v>5752</v>
      </c>
      <c r="E445" s="12">
        <v>27280</v>
      </c>
      <c r="F445" t="s">
        <v>3637</v>
      </c>
    </row>
    <row r="446" spans="2:6" ht="12.75" hidden="1" outlineLevel="1">
      <c r="B446" t="s">
        <v>3638</v>
      </c>
      <c r="C446" t="s">
        <v>5746</v>
      </c>
      <c r="D446" t="s">
        <v>5787</v>
      </c>
      <c r="E446" s="12">
        <v>399304</v>
      </c>
      <c r="F446" t="s">
        <v>3639</v>
      </c>
    </row>
    <row r="447" spans="2:6" ht="12.75" hidden="1" outlineLevel="1" collapsed="1">
      <c r="B447" t="s">
        <v>3640</v>
      </c>
      <c r="C447" t="s">
        <v>5746</v>
      </c>
      <c r="D447" t="s">
        <v>5752</v>
      </c>
      <c r="E447" s="12">
        <v>1153524</v>
      </c>
      <c r="F447" t="s">
        <v>3640</v>
      </c>
    </row>
    <row r="448" spans="2:6" ht="12.75" hidden="1" outlineLevel="1">
      <c r="B448" t="s">
        <v>3641</v>
      </c>
      <c r="C448" t="s">
        <v>5746</v>
      </c>
      <c r="D448" t="s">
        <v>5758</v>
      </c>
      <c r="E448" s="12">
        <v>527904</v>
      </c>
      <c r="F448" t="s">
        <v>3642</v>
      </c>
    </row>
    <row r="449" spans="2:5" ht="12.75" hidden="1" outlineLevel="1">
      <c r="B449" t="s">
        <v>3643</v>
      </c>
      <c r="C449" t="s">
        <v>5746</v>
      </c>
      <c r="D449" t="s">
        <v>5752</v>
      </c>
      <c r="E449" s="12">
        <v>2415</v>
      </c>
    </row>
    <row r="450" spans="2:6" ht="12.75" hidden="1" outlineLevel="1">
      <c r="B450" t="s">
        <v>3644</v>
      </c>
      <c r="C450" t="s">
        <v>5746</v>
      </c>
      <c r="D450" t="s">
        <v>5752</v>
      </c>
      <c r="E450" s="12">
        <v>88</v>
      </c>
      <c r="F450" t="s">
        <v>3645</v>
      </c>
    </row>
    <row r="451" spans="2:8" ht="12.75" hidden="1" outlineLevel="1">
      <c r="B451" t="s">
        <v>3646</v>
      </c>
      <c r="C451" t="s">
        <v>5746</v>
      </c>
      <c r="D451" t="s">
        <v>2195</v>
      </c>
      <c r="E451" s="12">
        <v>424242</v>
      </c>
      <c r="F451" t="s">
        <v>3646</v>
      </c>
      <c r="G451" t="s">
        <v>1327</v>
      </c>
      <c r="H451" t="s">
        <v>3647</v>
      </c>
    </row>
    <row r="452" spans="2:6" ht="12.75" hidden="1" outlineLevel="1">
      <c r="B452" t="s">
        <v>3648</v>
      </c>
      <c r="C452" t="s">
        <v>5746</v>
      </c>
      <c r="D452" t="s">
        <v>5758</v>
      </c>
      <c r="E452" s="12">
        <v>300737</v>
      </c>
      <c r="F452" t="s">
        <v>3648</v>
      </c>
    </row>
    <row r="453" spans="2:5" ht="12.75" hidden="1" outlineLevel="1">
      <c r="B453" t="s">
        <v>3649</v>
      </c>
      <c r="C453" t="s">
        <v>5746</v>
      </c>
      <c r="D453" t="s">
        <v>5747</v>
      </c>
      <c r="E453" s="12">
        <v>1134644</v>
      </c>
    </row>
    <row r="454" spans="2:5" ht="12.75" hidden="1" outlineLevel="1">
      <c r="B454" t="s">
        <v>3650</v>
      </c>
      <c r="C454" t="s">
        <v>5746</v>
      </c>
      <c r="D454" t="s">
        <v>5747</v>
      </c>
      <c r="E454" s="12">
        <v>5227418</v>
      </c>
    </row>
    <row r="455" spans="2:6" ht="12.75" hidden="1" outlineLevel="1">
      <c r="B455" t="s">
        <v>3651</v>
      </c>
      <c r="C455" t="s">
        <v>5746</v>
      </c>
      <c r="D455" t="s">
        <v>2252</v>
      </c>
      <c r="E455" s="12">
        <v>146462</v>
      </c>
      <c r="F455" t="s">
        <v>3651</v>
      </c>
    </row>
    <row r="456" spans="2:6" ht="12.75" hidden="1" outlineLevel="1">
      <c r="B456" t="s">
        <v>3652</v>
      </c>
      <c r="C456" t="s">
        <v>5746</v>
      </c>
      <c r="D456" t="s">
        <v>5772</v>
      </c>
      <c r="E456" s="12">
        <v>102589</v>
      </c>
      <c r="F456" t="s">
        <v>3652</v>
      </c>
    </row>
    <row r="457" spans="2:6" ht="12.75" hidden="1" outlineLevel="1">
      <c r="B457" t="s">
        <v>3653</v>
      </c>
      <c r="C457" t="s">
        <v>5746</v>
      </c>
      <c r="D457" t="s">
        <v>2278</v>
      </c>
      <c r="E457" s="12">
        <v>1944</v>
      </c>
      <c r="F457" t="s">
        <v>3653</v>
      </c>
    </row>
    <row r="458" spans="2:6" ht="12.75" hidden="1" outlineLevel="1">
      <c r="B458" t="s">
        <v>3654</v>
      </c>
      <c r="C458" t="s">
        <v>5746</v>
      </c>
      <c r="D458" t="s">
        <v>5752</v>
      </c>
      <c r="E458" s="12">
        <v>49067</v>
      </c>
      <c r="F458" t="s">
        <v>3654</v>
      </c>
    </row>
    <row r="459" spans="2:6" ht="12.75" hidden="1" outlineLevel="1">
      <c r="B459" t="s">
        <v>3655</v>
      </c>
      <c r="C459" t="s">
        <v>5746</v>
      </c>
      <c r="D459" t="s">
        <v>5747</v>
      </c>
      <c r="E459" s="12">
        <v>7499304</v>
      </c>
      <c r="F459" t="s">
        <v>3655</v>
      </c>
    </row>
    <row r="460" spans="2:5" ht="12.75" hidden="1" outlineLevel="1">
      <c r="B460" t="s">
        <v>3656</v>
      </c>
      <c r="C460" t="s">
        <v>5746</v>
      </c>
      <c r="D460" t="s">
        <v>5787</v>
      </c>
      <c r="E460" s="12">
        <v>23912</v>
      </c>
    </row>
    <row r="461" spans="2:6" ht="12.75" hidden="1" outlineLevel="1">
      <c r="B461" t="s">
        <v>3657</v>
      </c>
      <c r="C461" t="s">
        <v>5746</v>
      </c>
      <c r="D461" t="s">
        <v>5752</v>
      </c>
      <c r="E461" s="12">
        <v>18900</v>
      </c>
      <c r="F461" t="s">
        <v>3657</v>
      </c>
    </row>
    <row r="462" spans="2:6" ht="12.75" hidden="1" outlineLevel="1">
      <c r="B462" t="s">
        <v>3658</v>
      </c>
      <c r="C462" t="s">
        <v>5746</v>
      </c>
      <c r="D462" t="s">
        <v>5752</v>
      </c>
      <c r="E462" s="12">
        <v>325</v>
      </c>
      <c r="F462" t="s">
        <v>3659</v>
      </c>
    </row>
    <row r="463" spans="2:6" ht="12.75" hidden="1" outlineLevel="1">
      <c r="B463" t="s">
        <v>3660</v>
      </c>
      <c r="C463" t="s">
        <v>5746</v>
      </c>
      <c r="D463" t="s">
        <v>5758</v>
      </c>
      <c r="E463" s="12">
        <v>1734867</v>
      </c>
      <c r="F463" t="s">
        <v>3660</v>
      </c>
    </row>
    <row r="464" spans="2:6" ht="12.75" hidden="1" outlineLevel="1">
      <c r="B464" t="s">
        <v>3661</v>
      </c>
      <c r="C464" t="s">
        <v>5746</v>
      </c>
      <c r="D464" t="s">
        <v>5752</v>
      </c>
      <c r="E464" s="12">
        <v>104060</v>
      </c>
      <c r="F464" t="s">
        <v>3662</v>
      </c>
    </row>
    <row r="465" spans="2:6" ht="12.75" hidden="1" outlineLevel="1">
      <c r="B465" t="s">
        <v>3663</v>
      </c>
      <c r="C465" t="s">
        <v>5746</v>
      </c>
      <c r="D465" t="s">
        <v>5772</v>
      </c>
      <c r="E465" s="12">
        <v>18972</v>
      </c>
      <c r="F465" t="s">
        <v>3664</v>
      </c>
    </row>
    <row r="466" spans="2:8" ht="12.75" hidden="1" outlineLevel="1">
      <c r="B466" t="s">
        <v>3665</v>
      </c>
      <c r="C466" t="s">
        <v>5746</v>
      </c>
      <c r="D466" t="s">
        <v>2195</v>
      </c>
      <c r="E466" s="12">
        <v>2761908</v>
      </c>
      <c r="F466" t="s">
        <v>3795</v>
      </c>
      <c r="G466" t="s">
        <v>1328</v>
      </c>
      <c r="H466" t="s">
        <v>3666</v>
      </c>
    </row>
    <row r="467" spans="2:6" ht="12.75" hidden="1" outlineLevel="1">
      <c r="B467" t="s">
        <v>3667</v>
      </c>
      <c r="C467" t="s">
        <v>5746</v>
      </c>
      <c r="D467" t="s">
        <v>2229</v>
      </c>
      <c r="E467" s="12">
        <v>8550</v>
      </c>
      <c r="F467" t="s">
        <v>3668</v>
      </c>
    </row>
    <row r="468" spans="2:6" ht="12.75" hidden="1" outlineLevel="1">
      <c r="B468" t="s">
        <v>3669</v>
      </c>
      <c r="C468" t="s">
        <v>5746</v>
      </c>
      <c r="D468" t="s">
        <v>5770</v>
      </c>
      <c r="E468" s="12">
        <v>8888</v>
      </c>
      <c r="F468" t="s">
        <v>3670</v>
      </c>
    </row>
    <row r="469" spans="2:8" ht="12.75" hidden="1" outlineLevel="1">
      <c r="B469" t="s">
        <v>3671</v>
      </c>
      <c r="C469" t="s">
        <v>5746</v>
      </c>
      <c r="D469" t="s">
        <v>2195</v>
      </c>
      <c r="E469" s="12">
        <v>2481744</v>
      </c>
      <c r="F469" t="s">
        <v>1329</v>
      </c>
      <c r="G469" t="s">
        <v>1330</v>
      </c>
      <c r="H469" t="s">
        <v>3672</v>
      </c>
    </row>
    <row r="470" spans="2:6" ht="12.75" hidden="1" outlineLevel="1">
      <c r="B470" t="s">
        <v>3673</v>
      </c>
      <c r="C470" t="s">
        <v>5746</v>
      </c>
      <c r="D470" t="s">
        <v>5747</v>
      </c>
      <c r="E470" s="12">
        <v>25942</v>
      </c>
      <c r="F470" t="s">
        <v>3674</v>
      </c>
    </row>
    <row r="471" spans="2:6" ht="12.75" hidden="1" outlineLevel="1">
      <c r="B471" t="s">
        <v>3675</v>
      </c>
      <c r="C471" t="s">
        <v>5746</v>
      </c>
      <c r="D471" t="s">
        <v>5772</v>
      </c>
      <c r="E471" s="12">
        <v>20</v>
      </c>
      <c r="F471" t="s">
        <v>3675</v>
      </c>
    </row>
    <row r="472" spans="2:6" ht="12.75" hidden="1" outlineLevel="1">
      <c r="B472" t="s">
        <v>3676</v>
      </c>
      <c r="C472" t="s">
        <v>5746</v>
      </c>
      <c r="D472" t="s">
        <v>5772</v>
      </c>
      <c r="E472" s="12">
        <v>458415</v>
      </c>
      <c r="F472" t="s">
        <v>3676</v>
      </c>
    </row>
    <row r="473" spans="2:6" ht="12.75" hidden="1" outlineLevel="1">
      <c r="B473" t="s">
        <v>3677</v>
      </c>
      <c r="C473" t="s">
        <v>5746</v>
      </c>
      <c r="D473" t="s">
        <v>5758</v>
      </c>
      <c r="E473" s="12">
        <v>2459041</v>
      </c>
      <c r="F473" t="s">
        <v>3677</v>
      </c>
    </row>
    <row r="474" spans="2:6" ht="12.75" hidden="1" outlineLevel="1">
      <c r="B474" t="s">
        <v>3678</v>
      </c>
      <c r="C474" t="s">
        <v>5746</v>
      </c>
      <c r="D474" t="s">
        <v>5758</v>
      </c>
      <c r="E474" s="12">
        <v>54756</v>
      </c>
      <c r="F474" t="s">
        <v>3679</v>
      </c>
    </row>
    <row r="475" spans="2:6" ht="12.75" hidden="1" outlineLevel="1">
      <c r="B475" t="s">
        <v>3680</v>
      </c>
      <c r="C475" t="s">
        <v>5746</v>
      </c>
      <c r="D475" t="s">
        <v>5758</v>
      </c>
      <c r="E475" s="12">
        <v>3711192</v>
      </c>
      <c r="F475" t="s">
        <v>3680</v>
      </c>
    </row>
    <row r="476" spans="2:6" ht="12.75" hidden="1" outlineLevel="1">
      <c r="B476" t="s">
        <v>3681</v>
      </c>
      <c r="C476" t="s">
        <v>5746</v>
      </c>
      <c r="D476" t="s">
        <v>2278</v>
      </c>
      <c r="E476" s="12">
        <v>122128</v>
      </c>
      <c r="F476" t="s">
        <v>3682</v>
      </c>
    </row>
    <row r="477" spans="2:6" ht="12.75" hidden="1" outlineLevel="1">
      <c r="B477" t="s">
        <v>3683</v>
      </c>
      <c r="C477" t="s">
        <v>5746</v>
      </c>
      <c r="D477" t="s">
        <v>5747</v>
      </c>
      <c r="E477" s="12">
        <v>610859</v>
      </c>
      <c r="F477" t="s">
        <v>3683</v>
      </c>
    </row>
    <row r="478" spans="2:6" ht="12.75" hidden="1" outlineLevel="1">
      <c r="B478" t="s">
        <v>3684</v>
      </c>
      <c r="C478" t="s">
        <v>5746</v>
      </c>
      <c r="D478" t="s">
        <v>5758</v>
      </c>
      <c r="E478" s="12">
        <v>606020</v>
      </c>
      <c r="F478" t="s">
        <v>3684</v>
      </c>
    </row>
    <row r="479" spans="2:6" ht="12.75" hidden="1" outlineLevel="1">
      <c r="B479" t="s">
        <v>3685</v>
      </c>
      <c r="C479" t="s">
        <v>5746</v>
      </c>
      <c r="D479" t="s">
        <v>5747</v>
      </c>
      <c r="E479" s="12">
        <v>21312</v>
      </c>
      <c r="F479" t="s">
        <v>3685</v>
      </c>
    </row>
    <row r="480" spans="2:6" ht="12.75" hidden="1" outlineLevel="1">
      <c r="B480" t="s">
        <v>3686</v>
      </c>
      <c r="C480" t="s">
        <v>5746</v>
      </c>
      <c r="D480" t="s">
        <v>5747</v>
      </c>
      <c r="E480" s="12">
        <v>152859</v>
      </c>
      <c r="F480" t="s">
        <v>3686</v>
      </c>
    </row>
    <row r="481" spans="2:6" ht="12.75" hidden="1" outlineLevel="1">
      <c r="B481" t="s">
        <v>3687</v>
      </c>
      <c r="C481" t="s">
        <v>5746</v>
      </c>
      <c r="D481" t="s">
        <v>5747</v>
      </c>
      <c r="E481" s="12">
        <v>39955</v>
      </c>
      <c r="F481" t="s">
        <v>3688</v>
      </c>
    </row>
    <row r="482" spans="2:6" ht="12.75" hidden="1" outlineLevel="1">
      <c r="B482" t="s">
        <v>3689</v>
      </c>
      <c r="C482" t="s">
        <v>5746</v>
      </c>
      <c r="D482" t="s">
        <v>5747</v>
      </c>
      <c r="E482" s="12">
        <v>163180</v>
      </c>
      <c r="F482" t="s">
        <v>3689</v>
      </c>
    </row>
    <row r="483" spans="2:5" ht="12.75" hidden="1" outlineLevel="1">
      <c r="B483" t="s">
        <v>3690</v>
      </c>
      <c r="C483" t="s">
        <v>5746</v>
      </c>
      <c r="D483" t="s">
        <v>2200</v>
      </c>
      <c r="E483" s="12">
        <v>177208</v>
      </c>
    </row>
    <row r="484" spans="2:6" ht="12.75" hidden="1" outlineLevel="1">
      <c r="B484" t="s">
        <v>3691</v>
      </c>
      <c r="C484" t="s">
        <v>5746</v>
      </c>
      <c r="D484" t="s">
        <v>5752</v>
      </c>
      <c r="E484" s="12">
        <v>84045</v>
      </c>
      <c r="F484" t="s">
        <v>3691</v>
      </c>
    </row>
    <row r="485" spans="2:6" ht="12.75" hidden="1" outlineLevel="1">
      <c r="B485" t="s">
        <v>3692</v>
      </c>
      <c r="C485" t="s">
        <v>5746</v>
      </c>
      <c r="D485" t="s">
        <v>5747</v>
      </c>
      <c r="E485" s="12">
        <v>282112</v>
      </c>
      <c r="F485" t="s">
        <v>3692</v>
      </c>
    </row>
    <row r="486" spans="2:6" ht="12.75" hidden="1" outlineLevel="1">
      <c r="B486" t="s">
        <v>3693</v>
      </c>
      <c r="C486" t="s">
        <v>5746</v>
      </c>
      <c r="D486" t="s">
        <v>2437</v>
      </c>
      <c r="E486" s="12">
        <v>74160</v>
      </c>
      <c r="F486" t="s">
        <v>3693</v>
      </c>
    </row>
    <row r="487" spans="2:6" ht="12.75" hidden="1" outlineLevel="1">
      <c r="B487" t="s">
        <v>3694</v>
      </c>
      <c r="C487" t="s">
        <v>5746</v>
      </c>
      <c r="D487" t="s">
        <v>5758</v>
      </c>
      <c r="E487" s="12">
        <v>2734650</v>
      </c>
      <c r="F487" t="s">
        <v>3694</v>
      </c>
    </row>
    <row r="488" spans="2:6" ht="12.75" hidden="1" outlineLevel="1">
      <c r="B488" t="s">
        <v>3695</v>
      </c>
      <c r="C488" t="s">
        <v>5746</v>
      </c>
      <c r="D488" t="s">
        <v>2249</v>
      </c>
      <c r="E488" s="12">
        <v>81338</v>
      </c>
      <c r="F488" t="s">
        <v>3695</v>
      </c>
    </row>
    <row r="489" spans="2:6" ht="12.75" hidden="1" outlineLevel="1">
      <c r="B489" t="s">
        <v>3696</v>
      </c>
      <c r="C489" t="s">
        <v>5746</v>
      </c>
      <c r="D489" t="s">
        <v>5747</v>
      </c>
      <c r="E489" s="12">
        <v>737880</v>
      </c>
      <c r="F489" t="s">
        <v>3696</v>
      </c>
    </row>
    <row r="490" spans="2:6" ht="12.75" hidden="1" outlineLevel="1">
      <c r="B490" t="s">
        <v>3697</v>
      </c>
      <c r="C490" t="s">
        <v>5746</v>
      </c>
      <c r="D490" t="s">
        <v>5752</v>
      </c>
      <c r="E490" s="12">
        <v>1624</v>
      </c>
      <c r="F490" t="s">
        <v>3698</v>
      </c>
    </row>
    <row r="491" spans="2:6" ht="12.75" hidden="1" outlineLevel="1">
      <c r="B491" t="s">
        <v>3699</v>
      </c>
      <c r="C491" t="s">
        <v>5746</v>
      </c>
      <c r="D491" t="s">
        <v>5770</v>
      </c>
      <c r="E491" s="12">
        <v>909568</v>
      </c>
      <c r="F491" t="s">
        <v>3699</v>
      </c>
    </row>
    <row r="492" spans="2:6" ht="12.75" hidden="1" outlineLevel="1" collapsed="1">
      <c r="B492" t="s">
        <v>3700</v>
      </c>
      <c r="C492" t="s">
        <v>5746</v>
      </c>
      <c r="D492" t="s">
        <v>5758</v>
      </c>
      <c r="E492" s="12">
        <v>5831</v>
      </c>
      <c r="F492" t="s">
        <v>3701</v>
      </c>
    </row>
    <row r="493" spans="2:6" ht="12.75" hidden="1" outlineLevel="1">
      <c r="B493" t="s">
        <v>3702</v>
      </c>
      <c r="C493" t="s">
        <v>5746</v>
      </c>
      <c r="D493" t="s">
        <v>5772</v>
      </c>
      <c r="E493" s="12">
        <v>8374</v>
      </c>
      <c r="F493" t="s">
        <v>3702</v>
      </c>
    </row>
    <row r="494" spans="2:6" ht="12.75" hidden="1" outlineLevel="1">
      <c r="B494" t="s">
        <v>3703</v>
      </c>
      <c r="C494" t="s">
        <v>5746</v>
      </c>
      <c r="D494" t="s">
        <v>5747</v>
      </c>
      <c r="E494" s="12">
        <v>49248</v>
      </c>
      <c r="F494" t="s">
        <v>3703</v>
      </c>
    </row>
    <row r="495" spans="2:6" ht="12.75" hidden="1" outlineLevel="1">
      <c r="B495" t="s">
        <v>3704</v>
      </c>
      <c r="C495" t="s">
        <v>5746</v>
      </c>
      <c r="D495" t="s">
        <v>5758</v>
      </c>
      <c r="E495" s="12">
        <v>46848</v>
      </c>
      <c r="F495" t="s">
        <v>3704</v>
      </c>
    </row>
    <row r="496" spans="2:6" ht="12.75" hidden="1" outlineLevel="1">
      <c r="B496" t="s">
        <v>3705</v>
      </c>
      <c r="C496" t="s">
        <v>5746</v>
      </c>
      <c r="D496" t="s">
        <v>5747</v>
      </c>
      <c r="E496" s="12">
        <v>3314487</v>
      </c>
      <c r="F496" t="s">
        <v>3706</v>
      </c>
    </row>
    <row r="497" spans="2:6" ht="12.75" hidden="1" outlineLevel="1">
      <c r="B497" t="s">
        <v>3707</v>
      </c>
      <c r="C497" t="s">
        <v>5746</v>
      </c>
      <c r="D497" t="s">
        <v>5747</v>
      </c>
      <c r="E497" s="12">
        <v>5101096</v>
      </c>
      <c r="F497" t="s">
        <v>3708</v>
      </c>
    </row>
    <row r="498" spans="2:6" ht="12.75" hidden="1" outlineLevel="1">
      <c r="B498" t="s">
        <v>3709</v>
      </c>
      <c r="C498" t="s">
        <v>5746</v>
      </c>
      <c r="D498" t="s">
        <v>5758</v>
      </c>
      <c r="E498" s="12">
        <v>219000</v>
      </c>
      <c r="F498" t="s">
        <v>3710</v>
      </c>
    </row>
    <row r="499" spans="2:6" ht="12.75" hidden="1" outlineLevel="1">
      <c r="B499" t="s">
        <v>3711</v>
      </c>
      <c r="C499" t="s">
        <v>5746</v>
      </c>
      <c r="D499" t="s">
        <v>5758</v>
      </c>
      <c r="E499" s="12">
        <v>772875</v>
      </c>
      <c r="F499" t="s">
        <v>3712</v>
      </c>
    </row>
    <row r="500" spans="2:5" ht="12.75" hidden="1" outlineLevel="1">
      <c r="B500" t="s">
        <v>3713</v>
      </c>
      <c r="C500" t="s">
        <v>5746</v>
      </c>
      <c r="D500" t="s">
        <v>5787</v>
      </c>
      <c r="E500" s="12">
        <v>15833</v>
      </c>
    </row>
    <row r="501" spans="2:6" ht="12.75" hidden="1" outlineLevel="1">
      <c r="B501" t="s">
        <v>3714</v>
      </c>
      <c r="C501" t="s">
        <v>5746</v>
      </c>
      <c r="D501" t="s">
        <v>5758</v>
      </c>
      <c r="E501" s="12">
        <v>1735550</v>
      </c>
      <c r="F501" t="s">
        <v>3714</v>
      </c>
    </row>
    <row r="502" spans="2:6" ht="12.75" hidden="1" outlineLevel="1">
      <c r="B502" t="s">
        <v>3715</v>
      </c>
      <c r="C502" t="s">
        <v>5746</v>
      </c>
      <c r="D502" t="s">
        <v>5752</v>
      </c>
      <c r="E502" s="12">
        <v>15488</v>
      </c>
      <c r="F502" t="s">
        <v>3715</v>
      </c>
    </row>
    <row r="503" spans="2:6" ht="12.75" hidden="1" outlineLevel="1">
      <c r="B503" t="s">
        <v>3716</v>
      </c>
      <c r="C503" t="s">
        <v>5746</v>
      </c>
      <c r="D503" t="s">
        <v>5758</v>
      </c>
      <c r="E503" s="12">
        <v>2228736</v>
      </c>
      <c r="F503" t="s">
        <v>3716</v>
      </c>
    </row>
    <row r="504" spans="2:7" ht="12.75" hidden="1" outlineLevel="1">
      <c r="B504" t="s">
        <v>3717</v>
      </c>
      <c r="C504" t="s">
        <v>5746</v>
      </c>
      <c r="D504" t="s">
        <v>2195</v>
      </c>
      <c r="E504" s="12">
        <v>2100179</v>
      </c>
      <c r="F504" t="s">
        <v>3717</v>
      </c>
      <c r="G504" t="s">
        <v>3718</v>
      </c>
    </row>
    <row r="505" spans="2:16" ht="12.75" hidden="1" outlineLevel="1">
      <c r="B505" t="s">
        <v>3719</v>
      </c>
      <c r="C505" t="s">
        <v>5746</v>
      </c>
      <c r="D505" t="s">
        <v>2687</v>
      </c>
      <c r="E505" s="12">
        <v>27194496</v>
      </c>
      <c r="F505" t="s">
        <v>1331</v>
      </c>
      <c r="G505" t="s">
        <v>1332</v>
      </c>
      <c r="H505" t="s">
        <v>1333</v>
      </c>
      <c r="I505" t="s">
        <v>1334</v>
      </c>
      <c r="J505" t="s">
        <v>3719</v>
      </c>
      <c r="K505" t="s">
        <v>1335</v>
      </c>
      <c r="L505" t="s">
        <v>1336</v>
      </c>
      <c r="M505" t="s">
        <v>1337</v>
      </c>
      <c r="N505" t="s">
        <v>3776</v>
      </c>
      <c r="O505" t="s">
        <v>1338</v>
      </c>
      <c r="P505" t="s">
        <v>1339</v>
      </c>
    </row>
    <row r="506" spans="2:6" ht="12.75" hidden="1" outlineLevel="1">
      <c r="B506" t="s">
        <v>3721</v>
      </c>
      <c r="C506" t="s">
        <v>5746</v>
      </c>
      <c r="D506" t="s">
        <v>5758</v>
      </c>
      <c r="E506" s="12">
        <v>1096704</v>
      </c>
      <c r="F506" t="s">
        <v>3721</v>
      </c>
    </row>
    <row r="507" spans="2:6" ht="12.75" hidden="1" outlineLevel="1">
      <c r="B507" t="s">
        <v>3722</v>
      </c>
      <c r="C507" t="s">
        <v>5746</v>
      </c>
      <c r="D507" t="s">
        <v>5752</v>
      </c>
      <c r="E507" s="12">
        <v>2622</v>
      </c>
      <c r="F507" t="s">
        <v>3722</v>
      </c>
    </row>
    <row r="508" spans="2:6" ht="12.75" hidden="1" outlineLevel="1">
      <c r="B508" t="s">
        <v>3723</v>
      </c>
      <c r="C508" t="s">
        <v>5746</v>
      </c>
      <c r="D508" t="s">
        <v>5772</v>
      </c>
      <c r="E508" s="12">
        <v>183200</v>
      </c>
      <c r="F508" t="s">
        <v>3724</v>
      </c>
    </row>
    <row r="509" spans="2:6" ht="12.75" hidden="1" outlineLevel="1">
      <c r="B509" t="s">
        <v>3725</v>
      </c>
      <c r="C509" t="s">
        <v>5746</v>
      </c>
      <c r="D509" t="s">
        <v>5752</v>
      </c>
      <c r="E509" s="12">
        <v>277777</v>
      </c>
      <c r="F509" t="s">
        <v>3725</v>
      </c>
    </row>
    <row r="510" spans="2:6" ht="12.75" hidden="1" outlineLevel="1">
      <c r="B510" t="s">
        <v>3726</v>
      </c>
      <c r="C510" t="s">
        <v>5746</v>
      </c>
      <c r="D510" t="s">
        <v>5758</v>
      </c>
      <c r="E510" s="12">
        <v>1534290</v>
      </c>
      <c r="F510" t="s">
        <v>3726</v>
      </c>
    </row>
    <row r="511" spans="2:13" ht="12.75" hidden="1" outlineLevel="1">
      <c r="B511" t="s">
        <v>3727</v>
      </c>
      <c r="C511" t="s">
        <v>5746</v>
      </c>
      <c r="D511" t="s">
        <v>2687</v>
      </c>
      <c r="E511" s="12">
        <v>11167952</v>
      </c>
      <c r="F511" t="s">
        <v>3727</v>
      </c>
      <c r="G511" t="s">
        <v>1340</v>
      </c>
      <c r="H511" t="s">
        <v>1341</v>
      </c>
      <c r="I511" t="s">
        <v>1342</v>
      </c>
      <c r="J511" t="s">
        <v>1343</v>
      </c>
      <c r="K511" t="s">
        <v>1344</v>
      </c>
      <c r="L511" t="s">
        <v>1345</v>
      </c>
      <c r="M511" t="s">
        <v>3728</v>
      </c>
    </row>
    <row r="512" spans="2:6" ht="12.75" hidden="1" outlineLevel="1">
      <c r="B512" t="s">
        <v>3729</v>
      </c>
      <c r="C512" t="s">
        <v>5746</v>
      </c>
      <c r="D512" t="s">
        <v>2285</v>
      </c>
      <c r="E512" s="12">
        <v>2584</v>
      </c>
      <c r="F512" t="s">
        <v>3729</v>
      </c>
    </row>
    <row r="513" spans="2:7" ht="12.75" hidden="1" outlineLevel="1">
      <c r="B513" t="s">
        <v>3730</v>
      </c>
      <c r="C513" t="s">
        <v>5746</v>
      </c>
      <c r="D513" t="s">
        <v>2195</v>
      </c>
      <c r="E513" s="12">
        <v>26144</v>
      </c>
      <c r="F513" t="s">
        <v>3730</v>
      </c>
      <c r="G513" t="s">
        <v>3731</v>
      </c>
    </row>
    <row r="514" spans="2:6" ht="12.75" hidden="1" outlineLevel="1">
      <c r="B514" t="s">
        <v>3732</v>
      </c>
      <c r="C514" t="s">
        <v>5746</v>
      </c>
      <c r="D514" t="s">
        <v>5752</v>
      </c>
      <c r="E514" s="12">
        <v>473859</v>
      </c>
      <c r="F514" t="s">
        <v>3732</v>
      </c>
    </row>
    <row r="515" spans="2:6" ht="12.75" hidden="1" outlineLevel="1">
      <c r="B515" t="s">
        <v>3733</v>
      </c>
      <c r="C515" t="s">
        <v>5746</v>
      </c>
      <c r="D515" t="s">
        <v>5752</v>
      </c>
      <c r="E515" s="12">
        <v>115836</v>
      </c>
      <c r="F515" t="s">
        <v>3733</v>
      </c>
    </row>
    <row r="516" spans="2:6" ht="12.75" hidden="1" outlineLevel="1">
      <c r="B516" t="s">
        <v>3734</v>
      </c>
      <c r="C516" t="s">
        <v>5746</v>
      </c>
      <c r="D516" t="s">
        <v>5758</v>
      </c>
      <c r="E516" s="12">
        <v>1689309</v>
      </c>
      <c r="F516" t="s">
        <v>3735</v>
      </c>
    </row>
    <row r="517" spans="2:6" ht="12.75" hidden="1" outlineLevel="1">
      <c r="B517" t="s">
        <v>3736</v>
      </c>
      <c r="C517" t="s">
        <v>5746</v>
      </c>
      <c r="D517" t="s">
        <v>5747</v>
      </c>
      <c r="E517" s="12">
        <v>89440</v>
      </c>
      <c r="F517" t="s">
        <v>3736</v>
      </c>
    </row>
    <row r="518" spans="2:6" ht="12.75" hidden="1" outlineLevel="1">
      <c r="B518" t="s">
        <v>3737</v>
      </c>
      <c r="C518" t="s">
        <v>5746</v>
      </c>
      <c r="D518" t="s">
        <v>5747</v>
      </c>
      <c r="E518" s="12">
        <v>259080</v>
      </c>
      <c r="F518" t="s">
        <v>3737</v>
      </c>
    </row>
    <row r="519" spans="2:5" ht="12.75" hidden="1" outlineLevel="1">
      <c r="B519" t="s">
        <v>3738</v>
      </c>
      <c r="C519" t="s">
        <v>5746</v>
      </c>
      <c r="D519" t="s">
        <v>5752</v>
      </c>
      <c r="E519" s="12">
        <v>134757</v>
      </c>
    </row>
    <row r="520" spans="2:6" ht="12.75" hidden="1" outlineLevel="1">
      <c r="B520" t="s">
        <v>3739</v>
      </c>
      <c r="C520" t="s">
        <v>5746</v>
      </c>
      <c r="D520" t="s">
        <v>5747</v>
      </c>
      <c r="E520" s="12">
        <v>1439160</v>
      </c>
      <c r="F520" t="s">
        <v>3740</v>
      </c>
    </row>
    <row r="521" spans="2:6" ht="12.75" hidden="1" outlineLevel="1">
      <c r="B521" t="s">
        <v>3666</v>
      </c>
      <c r="C521" t="s">
        <v>5746</v>
      </c>
      <c r="D521" t="s">
        <v>5772</v>
      </c>
      <c r="E521" s="12">
        <v>48831</v>
      </c>
      <c r="F521" t="s">
        <v>3666</v>
      </c>
    </row>
    <row r="522" spans="2:7" ht="12.75" hidden="1" outlineLevel="1">
      <c r="B522" t="s">
        <v>3741</v>
      </c>
      <c r="C522" t="s">
        <v>5746</v>
      </c>
      <c r="D522" t="s">
        <v>2249</v>
      </c>
      <c r="E522" s="12">
        <v>3771950</v>
      </c>
      <c r="F522" t="s">
        <v>3741</v>
      </c>
      <c r="G522" t="s">
        <v>3742</v>
      </c>
    </row>
    <row r="523" spans="2:6" ht="12.75" hidden="1" outlineLevel="1">
      <c r="B523" t="s">
        <v>3743</v>
      </c>
      <c r="C523" t="s">
        <v>5746</v>
      </c>
      <c r="D523" t="s">
        <v>5758</v>
      </c>
      <c r="E523" s="12">
        <v>301757</v>
      </c>
      <c r="F523" t="s">
        <v>3744</v>
      </c>
    </row>
    <row r="524" spans="2:6" ht="12.75" hidden="1" outlineLevel="1">
      <c r="B524" t="s">
        <v>3745</v>
      </c>
      <c r="C524" t="s">
        <v>5746</v>
      </c>
      <c r="D524" t="s">
        <v>5752</v>
      </c>
      <c r="E524" s="12">
        <v>6363</v>
      </c>
      <c r="F524" t="s">
        <v>3746</v>
      </c>
    </row>
    <row r="525" spans="2:6" ht="12.75" hidden="1" outlineLevel="1">
      <c r="B525" t="s">
        <v>3747</v>
      </c>
      <c r="C525" t="s">
        <v>5746</v>
      </c>
      <c r="D525" t="s">
        <v>5747</v>
      </c>
      <c r="E525" s="12">
        <v>555492</v>
      </c>
      <c r="F525" t="s">
        <v>3747</v>
      </c>
    </row>
    <row r="526" spans="2:6" ht="12.75" hidden="1" outlineLevel="1">
      <c r="B526" t="s">
        <v>3748</v>
      </c>
      <c r="C526" t="s">
        <v>5746</v>
      </c>
      <c r="D526" t="s">
        <v>5772</v>
      </c>
      <c r="E526" s="12">
        <v>21000</v>
      </c>
      <c r="F526" t="s">
        <v>3748</v>
      </c>
    </row>
    <row r="527" spans="2:5" ht="12.75" hidden="1" outlineLevel="1">
      <c r="B527" t="s">
        <v>3749</v>
      </c>
      <c r="C527" t="s">
        <v>5746</v>
      </c>
      <c r="D527" t="s">
        <v>5747</v>
      </c>
      <c r="E527" s="12">
        <v>657360</v>
      </c>
    </row>
    <row r="528" spans="2:6" ht="12.75" hidden="1" outlineLevel="1">
      <c r="B528" t="s">
        <v>3750</v>
      </c>
      <c r="C528" t="s">
        <v>5746</v>
      </c>
      <c r="D528" t="s">
        <v>5752</v>
      </c>
      <c r="E528" s="12">
        <v>18180</v>
      </c>
      <c r="F528" t="s">
        <v>3750</v>
      </c>
    </row>
    <row r="529" spans="2:6" ht="12.75" hidden="1" outlineLevel="1">
      <c r="B529" t="s">
        <v>3751</v>
      </c>
      <c r="C529" t="s">
        <v>5746</v>
      </c>
      <c r="D529" t="s">
        <v>5772</v>
      </c>
      <c r="E529" s="12">
        <v>234234</v>
      </c>
      <c r="F529" t="s">
        <v>3752</v>
      </c>
    </row>
    <row r="530" spans="2:6" ht="12.75" hidden="1" outlineLevel="1">
      <c r="B530" t="s">
        <v>3753</v>
      </c>
      <c r="C530" t="s">
        <v>5746</v>
      </c>
      <c r="D530" t="s">
        <v>5747</v>
      </c>
      <c r="E530" s="12">
        <v>23736</v>
      </c>
      <c r="F530" t="s">
        <v>3754</v>
      </c>
    </row>
    <row r="531" spans="2:6" ht="12.75" hidden="1" outlineLevel="1">
      <c r="B531" t="s">
        <v>3755</v>
      </c>
      <c r="C531" t="s">
        <v>5746</v>
      </c>
      <c r="D531" t="s">
        <v>5758</v>
      </c>
      <c r="E531" s="12">
        <v>1175856</v>
      </c>
      <c r="F531" t="s">
        <v>3755</v>
      </c>
    </row>
    <row r="532" spans="2:6" ht="12.75" hidden="1" outlineLevel="1">
      <c r="B532" t="s">
        <v>3756</v>
      </c>
      <c r="C532" t="s">
        <v>5746</v>
      </c>
      <c r="D532" t="s">
        <v>5758</v>
      </c>
      <c r="E532" s="12">
        <v>405570</v>
      </c>
      <c r="F532" t="s">
        <v>3756</v>
      </c>
    </row>
    <row r="533" spans="2:6" ht="12.75" hidden="1" outlineLevel="1">
      <c r="B533" s="9" t="s">
        <v>3033</v>
      </c>
      <c r="C533" s="9" t="s">
        <v>5746</v>
      </c>
      <c r="D533" s="9" t="s">
        <v>2687</v>
      </c>
      <c r="E533" s="14">
        <v>5449964</v>
      </c>
      <c r="F533" t="s">
        <v>2178</v>
      </c>
    </row>
    <row r="534" spans="2:6" ht="12.75" hidden="1" outlineLevel="1">
      <c r="B534" s="9" t="s">
        <v>3031</v>
      </c>
      <c r="C534" s="9" t="s">
        <v>5746</v>
      </c>
      <c r="D534" s="9" t="s">
        <v>2687</v>
      </c>
      <c r="E534" s="14">
        <v>12314185</v>
      </c>
      <c r="F534" t="s">
        <v>2172</v>
      </c>
    </row>
    <row r="535" spans="2:6" ht="12.75" hidden="1" outlineLevel="1">
      <c r="B535" s="9" t="s">
        <v>5219</v>
      </c>
      <c r="C535" s="9" t="s">
        <v>5790</v>
      </c>
      <c r="D535" s="9" t="s">
        <v>2249</v>
      </c>
      <c r="E535" s="14">
        <v>4533573.333333333</v>
      </c>
      <c r="F535" t="s">
        <v>2180</v>
      </c>
    </row>
    <row r="536" spans="2:6" ht="12.75" hidden="1" outlineLevel="1">
      <c r="B536" s="9" t="s">
        <v>3018</v>
      </c>
      <c r="C536" s="9" t="s">
        <v>5790</v>
      </c>
      <c r="D536" s="9" t="s">
        <v>2249</v>
      </c>
      <c r="E536" s="14">
        <v>353732.5</v>
      </c>
      <c r="F536" t="s">
        <v>2181</v>
      </c>
    </row>
    <row r="537" spans="2:6" ht="12.75" hidden="1" outlineLevel="1">
      <c r="B537" s="9" t="s">
        <v>3460</v>
      </c>
      <c r="C537" s="9" t="s">
        <v>5746</v>
      </c>
      <c r="D537" s="9" t="s">
        <v>2195</v>
      </c>
      <c r="E537" s="14">
        <v>1231781.142857143</v>
      </c>
      <c r="F537" t="s">
        <v>2179</v>
      </c>
    </row>
    <row r="538" spans="2:6" ht="12.75" hidden="1" outlineLevel="1">
      <c r="B538" t="s">
        <v>3757</v>
      </c>
      <c r="C538" t="s">
        <v>5790</v>
      </c>
      <c r="D538" t="s">
        <v>5752</v>
      </c>
      <c r="E538" s="12">
        <v>70905</v>
      </c>
      <c r="F538" t="s">
        <v>3757</v>
      </c>
    </row>
    <row r="539" spans="2:8" ht="12.75" hidden="1" outlineLevel="1">
      <c r="B539" t="s">
        <v>3758</v>
      </c>
      <c r="C539" t="s">
        <v>5790</v>
      </c>
      <c r="D539" t="s">
        <v>2195</v>
      </c>
      <c r="E539" s="12">
        <v>5361255</v>
      </c>
      <c r="F539" t="s">
        <v>1346</v>
      </c>
      <c r="G539" t="s">
        <v>1347</v>
      </c>
      <c r="H539" t="s">
        <v>3758</v>
      </c>
    </row>
    <row r="540" spans="2:6" ht="12.75" hidden="1" outlineLevel="1">
      <c r="B540" t="s">
        <v>3759</v>
      </c>
      <c r="C540" t="s">
        <v>5790</v>
      </c>
      <c r="D540" t="s">
        <v>2285</v>
      </c>
      <c r="E540" s="12">
        <v>46020</v>
      </c>
      <c r="F540" t="s">
        <v>3759</v>
      </c>
    </row>
    <row r="541" spans="2:6" ht="12.75" hidden="1" outlineLevel="1">
      <c r="B541" t="s">
        <v>3629</v>
      </c>
      <c r="C541" t="s">
        <v>5790</v>
      </c>
      <c r="D541" t="s">
        <v>5772</v>
      </c>
      <c r="E541" s="12">
        <v>293112</v>
      </c>
      <c r="F541" t="s">
        <v>3629</v>
      </c>
    </row>
    <row r="542" spans="2:6" ht="12.75" hidden="1" outlineLevel="1">
      <c r="B542" t="s">
        <v>3760</v>
      </c>
      <c r="C542" t="s">
        <v>5790</v>
      </c>
      <c r="D542" t="s">
        <v>5752</v>
      </c>
      <c r="E542" s="12">
        <v>1952</v>
      </c>
      <c r="F542" t="s">
        <v>3760</v>
      </c>
    </row>
    <row r="543" spans="2:6" ht="12.75" hidden="1" outlineLevel="1">
      <c r="B543" t="s">
        <v>3630</v>
      </c>
      <c r="C543" t="s">
        <v>5790</v>
      </c>
      <c r="D543" t="s">
        <v>5752</v>
      </c>
      <c r="E543" s="12">
        <v>3316265</v>
      </c>
      <c r="F543" t="s">
        <v>3630</v>
      </c>
    </row>
    <row r="544" spans="2:6" ht="12.75" hidden="1" outlineLevel="1">
      <c r="B544" t="s">
        <v>3761</v>
      </c>
      <c r="C544" t="s">
        <v>5790</v>
      </c>
      <c r="D544" t="s">
        <v>5747</v>
      </c>
      <c r="E544" s="12">
        <v>9607806</v>
      </c>
      <c r="F544" t="s">
        <v>3762</v>
      </c>
    </row>
    <row r="545" spans="2:6" ht="12.75" hidden="1" outlineLevel="1">
      <c r="B545" t="s">
        <v>3632</v>
      </c>
      <c r="C545" t="s">
        <v>5790</v>
      </c>
      <c r="D545" t="s">
        <v>5747</v>
      </c>
      <c r="E545" s="12">
        <v>2516006</v>
      </c>
      <c r="F545" t="s">
        <v>3633</v>
      </c>
    </row>
    <row r="546" spans="2:6" ht="12.75" hidden="1" outlineLevel="1">
      <c r="B546" t="s">
        <v>3763</v>
      </c>
      <c r="C546" t="s">
        <v>5790</v>
      </c>
      <c r="D546" t="s">
        <v>2566</v>
      </c>
      <c r="E546" s="12">
        <v>69216</v>
      </c>
      <c r="F546" t="s">
        <v>3764</v>
      </c>
    </row>
    <row r="547" spans="2:6" ht="12.75" hidden="1" outlineLevel="1">
      <c r="B547" t="s">
        <v>3634</v>
      </c>
      <c r="C547" t="s">
        <v>5790</v>
      </c>
      <c r="D547" t="s">
        <v>5758</v>
      </c>
      <c r="E547" s="12">
        <v>444624</v>
      </c>
      <c r="F547" t="s">
        <v>3635</v>
      </c>
    </row>
    <row r="548" spans="2:6" ht="12.75" hidden="1" outlineLevel="1">
      <c r="B548" t="s">
        <v>3765</v>
      </c>
      <c r="C548" t="s">
        <v>5790</v>
      </c>
      <c r="D548" t="s">
        <v>5758</v>
      </c>
      <c r="E548" s="12">
        <v>432384</v>
      </c>
      <c r="F548" t="s">
        <v>3766</v>
      </c>
    </row>
    <row r="549" spans="2:6" ht="12.75" hidden="1" outlineLevel="1">
      <c r="B549" t="s">
        <v>3767</v>
      </c>
      <c r="C549" t="s">
        <v>5790</v>
      </c>
      <c r="D549" t="s">
        <v>2206</v>
      </c>
      <c r="E549" s="12">
        <v>17536</v>
      </c>
      <c r="F549" t="s">
        <v>3768</v>
      </c>
    </row>
    <row r="550" spans="2:6" ht="12.75" hidden="1" outlineLevel="1">
      <c r="B550" t="s">
        <v>3638</v>
      </c>
      <c r="C550" t="s">
        <v>5790</v>
      </c>
      <c r="D550" t="s">
        <v>5787</v>
      </c>
      <c r="E550" s="12">
        <v>177891</v>
      </c>
      <c r="F550" t="s">
        <v>3639</v>
      </c>
    </row>
    <row r="551" spans="2:6" ht="12.75" hidden="1" outlineLevel="1">
      <c r="B551" t="s">
        <v>3640</v>
      </c>
      <c r="C551" t="s">
        <v>5790</v>
      </c>
      <c r="D551" t="s">
        <v>2549</v>
      </c>
      <c r="E551" s="12">
        <v>46892</v>
      </c>
      <c r="F551" t="s">
        <v>3640</v>
      </c>
    </row>
    <row r="552" spans="2:6" ht="12.75" hidden="1" outlineLevel="1">
      <c r="B552" t="s">
        <v>3769</v>
      </c>
      <c r="C552" t="s">
        <v>5790</v>
      </c>
      <c r="D552" t="s">
        <v>5772</v>
      </c>
      <c r="E552" s="12">
        <v>2971760</v>
      </c>
      <c r="F552" t="s">
        <v>3770</v>
      </c>
    </row>
    <row r="553" spans="2:6" ht="12.75" hidden="1" outlineLevel="1" collapsed="1">
      <c r="B553" t="s">
        <v>3771</v>
      </c>
      <c r="C553" t="s">
        <v>5790</v>
      </c>
      <c r="D553" t="s">
        <v>5772</v>
      </c>
      <c r="E553" s="12">
        <v>281946</v>
      </c>
      <c r="F553" t="s">
        <v>3772</v>
      </c>
    </row>
    <row r="554" spans="2:6" ht="12.75" hidden="1" outlineLevel="1">
      <c r="B554" t="s">
        <v>3773</v>
      </c>
      <c r="C554" t="s">
        <v>5790</v>
      </c>
      <c r="D554" t="s">
        <v>5758</v>
      </c>
      <c r="E554" s="12">
        <v>2712640</v>
      </c>
      <c r="F554" t="s">
        <v>3773</v>
      </c>
    </row>
    <row r="555" spans="2:6" ht="12.75" hidden="1" outlineLevel="1">
      <c r="B555" t="s">
        <v>3641</v>
      </c>
      <c r="C555" t="s">
        <v>5790</v>
      </c>
      <c r="D555" t="s">
        <v>5758</v>
      </c>
      <c r="E555" s="12">
        <v>604901</v>
      </c>
      <c r="F555" t="s">
        <v>3642</v>
      </c>
    </row>
    <row r="556" spans="2:6" ht="12.75" hidden="1" outlineLevel="1">
      <c r="B556" t="s">
        <v>3644</v>
      </c>
      <c r="C556" t="s">
        <v>5790</v>
      </c>
      <c r="D556" t="s">
        <v>5752</v>
      </c>
      <c r="E556" s="12">
        <v>55173</v>
      </c>
      <c r="F556" t="s">
        <v>3645</v>
      </c>
    </row>
    <row r="557" spans="2:6" ht="12.75" hidden="1" outlineLevel="1" collapsed="1">
      <c r="B557" t="s">
        <v>3646</v>
      </c>
      <c r="C557" t="s">
        <v>5790</v>
      </c>
      <c r="D557" t="s">
        <v>5772</v>
      </c>
      <c r="E557" s="12">
        <v>100640</v>
      </c>
      <c r="F557" t="s">
        <v>3646</v>
      </c>
    </row>
    <row r="558" spans="2:6" ht="12.75" hidden="1" outlineLevel="1">
      <c r="B558" t="s">
        <v>3774</v>
      </c>
      <c r="C558" t="s">
        <v>5790</v>
      </c>
      <c r="D558" t="s">
        <v>5756</v>
      </c>
      <c r="E558" s="12">
        <v>114436</v>
      </c>
      <c r="F558" t="s">
        <v>3774</v>
      </c>
    </row>
    <row r="559" spans="2:6" ht="12.75" hidden="1" outlineLevel="1">
      <c r="B559" t="s">
        <v>3775</v>
      </c>
      <c r="C559" t="s">
        <v>5790</v>
      </c>
      <c r="D559" t="s">
        <v>5747</v>
      </c>
      <c r="E559" s="12">
        <v>1698800</v>
      </c>
      <c r="F559" t="s">
        <v>3775</v>
      </c>
    </row>
    <row r="560" spans="2:6" ht="12.75" hidden="1" outlineLevel="1" collapsed="1">
      <c r="B560" t="s">
        <v>3648</v>
      </c>
      <c r="C560" t="s">
        <v>5790</v>
      </c>
      <c r="D560" t="s">
        <v>5758</v>
      </c>
      <c r="E560" s="12">
        <v>1835252</v>
      </c>
      <c r="F560" t="s">
        <v>3648</v>
      </c>
    </row>
    <row r="561" spans="2:6" ht="12.75" hidden="1" outlineLevel="1">
      <c r="B561" t="s">
        <v>3776</v>
      </c>
      <c r="C561" t="s">
        <v>5790</v>
      </c>
      <c r="D561" t="s">
        <v>5758</v>
      </c>
      <c r="E561" s="12">
        <v>7254240</v>
      </c>
      <c r="F561" t="s">
        <v>3776</v>
      </c>
    </row>
    <row r="562" spans="2:5" ht="12.75" hidden="1" outlineLevel="1">
      <c r="B562" t="s">
        <v>3649</v>
      </c>
      <c r="C562" t="s">
        <v>5790</v>
      </c>
      <c r="D562" t="s">
        <v>5747</v>
      </c>
      <c r="E562" s="12">
        <v>1510185</v>
      </c>
    </row>
    <row r="563" spans="2:7" ht="12.75" hidden="1" outlineLevel="1">
      <c r="B563" t="s">
        <v>3742</v>
      </c>
      <c r="C563" t="s">
        <v>5790</v>
      </c>
      <c r="D563" t="s">
        <v>5758</v>
      </c>
      <c r="E563" s="12">
        <v>2487235</v>
      </c>
      <c r="F563" t="s">
        <v>3742</v>
      </c>
      <c r="G563" t="s">
        <v>3777</v>
      </c>
    </row>
    <row r="564" spans="2:6" ht="12.75" hidden="1" outlineLevel="1">
      <c r="B564" t="s">
        <v>3778</v>
      </c>
      <c r="C564" t="s">
        <v>5790</v>
      </c>
      <c r="D564" t="s">
        <v>2299</v>
      </c>
      <c r="E564" s="12">
        <v>5936</v>
      </c>
      <c r="F564" t="s">
        <v>3778</v>
      </c>
    </row>
    <row r="565" spans="2:6" ht="12.75" hidden="1" outlineLevel="1">
      <c r="B565" t="s">
        <v>3779</v>
      </c>
      <c r="C565" t="s">
        <v>5790</v>
      </c>
      <c r="D565" t="s">
        <v>3780</v>
      </c>
      <c r="E565" s="12">
        <v>36045</v>
      </c>
      <c r="F565" t="s">
        <v>3779</v>
      </c>
    </row>
    <row r="566" spans="2:6" ht="12.75" hidden="1" outlineLevel="1">
      <c r="B566" t="s">
        <v>3651</v>
      </c>
      <c r="C566" t="s">
        <v>5790</v>
      </c>
      <c r="D566" t="s">
        <v>5747</v>
      </c>
      <c r="E566" s="12">
        <v>900036</v>
      </c>
      <c r="F566" t="s">
        <v>3651</v>
      </c>
    </row>
    <row r="567" spans="2:6" ht="12.75" hidden="1" outlineLevel="1">
      <c r="B567" t="s">
        <v>3781</v>
      </c>
      <c r="C567" t="s">
        <v>5790</v>
      </c>
      <c r="D567" t="s">
        <v>2252</v>
      </c>
      <c r="E567" s="12">
        <v>440146</v>
      </c>
      <c r="F567" t="s">
        <v>3781</v>
      </c>
    </row>
    <row r="568" spans="2:6" ht="12.75" hidden="1" outlineLevel="1">
      <c r="B568" t="s">
        <v>3652</v>
      </c>
      <c r="C568" t="s">
        <v>5790</v>
      </c>
      <c r="D568" t="s">
        <v>5752</v>
      </c>
      <c r="E568" s="12">
        <v>116379</v>
      </c>
      <c r="F568" t="s">
        <v>3652</v>
      </c>
    </row>
    <row r="569" spans="2:6" ht="12.75" hidden="1" outlineLevel="1">
      <c r="B569" t="s">
        <v>3782</v>
      </c>
      <c r="C569" t="s">
        <v>5790</v>
      </c>
      <c r="D569" t="s">
        <v>2252</v>
      </c>
      <c r="E569" s="12">
        <v>24</v>
      </c>
      <c r="F569" t="s">
        <v>3782</v>
      </c>
    </row>
    <row r="570" spans="2:6" ht="12.75" hidden="1" outlineLevel="1">
      <c r="B570" t="s">
        <v>3783</v>
      </c>
      <c r="C570" t="s">
        <v>5790</v>
      </c>
      <c r="D570" t="s">
        <v>5758</v>
      </c>
      <c r="E570" s="12">
        <v>224710</v>
      </c>
      <c r="F570" t="s">
        <v>3783</v>
      </c>
    </row>
    <row r="571" spans="2:6" ht="12.75" hidden="1" outlineLevel="1">
      <c r="B571" t="s">
        <v>3784</v>
      </c>
      <c r="C571" t="s">
        <v>5790</v>
      </c>
      <c r="D571" t="s">
        <v>5747</v>
      </c>
      <c r="E571" s="12">
        <v>381672</v>
      </c>
      <c r="F571" t="s">
        <v>3784</v>
      </c>
    </row>
    <row r="572" spans="2:6" ht="12.75" hidden="1" outlineLevel="1">
      <c r="B572" t="s">
        <v>3654</v>
      </c>
      <c r="C572" t="s">
        <v>5790</v>
      </c>
      <c r="D572" t="s">
        <v>5752</v>
      </c>
      <c r="E572" s="12">
        <v>636272</v>
      </c>
      <c r="F572" t="s">
        <v>3654</v>
      </c>
    </row>
    <row r="573" spans="2:6" ht="12.75" hidden="1" outlineLevel="1">
      <c r="B573" t="s">
        <v>3785</v>
      </c>
      <c r="C573" t="s">
        <v>5790</v>
      </c>
      <c r="D573" t="s">
        <v>5758</v>
      </c>
      <c r="E573" s="12">
        <v>93034</v>
      </c>
      <c r="F573" t="s">
        <v>3785</v>
      </c>
    </row>
    <row r="574" spans="2:6" ht="12.75" hidden="1" outlineLevel="1">
      <c r="B574" t="s">
        <v>3786</v>
      </c>
      <c r="C574" t="s">
        <v>5790</v>
      </c>
      <c r="D574" t="s">
        <v>5772</v>
      </c>
      <c r="E574" s="12">
        <v>112684</v>
      </c>
      <c r="F574" t="s">
        <v>3786</v>
      </c>
    </row>
    <row r="575" spans="2:6" ht="12.75" hidden="1" outlineLevel="1">
      <c r="B575" t="s">
        <v>3787</v>
      </c>
      <c r="C575" t="s">
        <v>5790</v>
      </c>
      <c r="D575" t="s">
        <v>5772</v>
      </c>
      <c r="E575" s="12">
        <v>1728</v>
      </c>
      <c r="F575" t="s">
        <v>3787</v>
      </c>
    </row>
    <row r="576" spans="2:6" ht="12.75" hidden="1" outlineLevel="1">
      <c r="B576" t="s">
        <v>3788</v>
      </c>
      <c r="C576" t="s">
        <v>5790</v>
      </c>
      <c r="D576" t="s">
        <v>5758</v>
      </c>
      <c r="E576" s="12">
        <v>22944</v>
      </c>
      <c r="F576" t="s">
        <v>3788</v>
      </c>
    </row>
    <row r="577" spans="2:6" ht="12.75" hidden="1" outlineLevel="1">
      <c r="B577" t="s">
        <v>3789</v>
      </c>
      <c r="C577" t="s">
        <v>5790</v>
      </c>
      <c r="D577" t="s">
        <v>5772</v>
      </c>
      <c r="E577" s="12">
        <v>43865</v>
      </c>
      <c r="F577" t="s">
        <v>3790</v>
      </c>
    </row>
    <row r="578" spans="2:6" ht="12.75" hidden="1" outlineLevel="1">
      <c r="B578" t="s">
        <v>3791</v>
      </c>
      <c r="C578" t="s">
        <v>5790</v>
      </c>
      <c r="D578" t="s">
        <v>2278</v>
      </c>
      <c r="E578" s="12">
        <v>35689</v>
      </c>
      <c r="F578" t="s">
        <v>3792</v>
      </c>
    </row>
    <row r="579" spans="2:6" ht="12.75" hidden="1" outlineLevel="1">
      <c r="B579" t="s">
        <v>3793</v>
      </c>
      <c r="C579" t="s">
        <v>5790</v>
      </c>
      <c r="D579" t="s">
        <v>5758</v>
      </c>
      <c r="E579" s="12">
        <v>1170191</v>
      </c>
      <c r="F579" t="s">
        <v>3793</v>
      </c>
    </row>
    <row r="580" spans="2:6" ht="12.75" hidden="1" outlineLevel="1">
      <c r="B580" t="s">
        <v>3661</v>
      </c>
      <c r="C580" t="s">
        <v>5790</v>
      </c>
      <c r="D580" t="s">
        <v>5752</v>
      </c>
      <c r="E580" s="12">
        <v>14952</v>
      </c>
      <c r="F580" t="s">
        <v>3662</v>
      </c>
    </row>
    <row r="581" spans="2:6" ht="12.75" hidden="1" outlineLevel="1">
      <c r="B581" t="s">
        <v>3794</v>
      </c>
      <c r="C581" t="s">
        <v>5790</v>
      </c>
      <c r="D581" t="s">
        <v>5787</v>
      </c>
      <c r="E581" s="12">
        <v>24651</v>
      </c>
      <c r="F581" t="s">
        <v>3794</v>
      </c>
    </row>
    <row r="582" spans="2:6" ht="12.75" hidden="1" outlineLevel="1">
      <c r="B582" t="s">
        <v>3663</v>
      </c>
      <c r="C582" t="s">
        <v>5790</v>
      </c>
      <c r="D582" t="s">
        <v>5772</v>
      </c>
      <c r="E582" s="12">
        <v>30654</v>
      </c>
      <c r="F582" t="s">
        <v>3664</v>
      </c>
    </row>
    <row r="583" spans="2:6" ht="12.75" hidden="1" outlineLevel="1">
      <c r="B583" t="s">
        <v>3665</v>
      </c>
      <c r="C583" t="s">
        <v>5790</v>
      </c>
      <c r="D583" t="s">
        <v>2285</v>
      </c>
      <c r="E583" s="12">
        <v>5880</v>
      </c>
      <c r="F583" t="s">
        <v>3795</v>
      </c>
    </row>
    <row r="584" spans="2:6" ht="12.75" hidden="1" outlineLevel="1">
      <c r="B584" t="s">
        <v>3669</v>
      </c>
      <c r="C584" t="s">
        <v>5790</v>
      </c>
      <c r="D584" t="s">
        <v>5758</v>
      </c>
      <c r="E584" s="12">
        <v>43803</v>
      </c>
      <c r="F584" t="s">
        <v>3670</v>
      </c>
    </row>
    <row r="585" spans="2:6" ht="12.75" hidden="1" outlineLevel="1">
      <c r="B585" t="s">
        <v>3796</v>
      </c>
      <c r="C585" t="s">
        <v>5790</v>
      </c>
      <c r="D585" t="s">
        <v>5758</v>
      </c>
      <c r="E585" s="12">
        <v>781503</v>
      </c>
      <c r="F585" t="s">
        <v>3797</v>
      </c>
    </row>
    <row r="586" spans="2:6" ht="12.75" hidden="1" outlineLevel="1">
      <c r="B586" t="s">
        <v>3798</v>
      </c>
      <c r="C586" t="s">
        <v>5790</v>
      </c>
      <c r="D586" t="s">
        <v>2763</v>
      </c>
      <c r="E586" s="12">
        <v>1095504</v>
      </c>
      <c r="F586" t="s">
        <v>3799</v>
      </c>
    </row>
    <row r="587" spans="2:6" ht="12.75" hidden="1" outlineLevel="1">
      <c r="B587" t="s">
        <v>3675</v>
      </c>
      <c r="C587" t="s">
        <v>5790</v>
      </c>
      <c r="D587" t="s">
        <v>5772</v>
      </c>
      <c r="E587" s="12">
        <v>48</v>
      </c>
      <c r="F587" t="s">
        <v>3675</v>
      </c>
    </row>
    <row r="588" spans="2:6" ht="12.75" hidden="1" outlineLevel="1">
      <c r="B588" t="s">
        <v>3677</v>
      </c>
      <c r="C588" t="s">
        <v>5790</v>
      </c>
      <c r="D588" t="s">
        <v>5758</v>
      </c>
      <c r="E588" s="12">
        <v>3782691</v>
      </c>
      <c r="F588" t="s">
        <v>3677</v>
      </c>
    </row>
    <row r="589" spans="2:6" ht="12.75" hidden="1" outlineLevel="1">
      <c r="B589" t="s">
        <v>3678</v>
      </c>
      <c r="C589" t="s">
        <v>5790</v>
      </c>
      <c r="D589" t="s">
        <v>5758</v>
      </c>
      <c r="E589" s="12">
        <v>199307</v>
      </c>
      <c r="F589" t="s">
        <v>3679</v>
      </c>
    </row>
    <row r="590" spans="2:6" ht="12.75" hidden="1" outlineLevel="1">
      <c r="B590" t="s">
        <v>3800</v>
      </c>
      <c r="C590" t="s">
        <v>5790</v>
      </c>
      <c r="D590" t="s">
        <v>3801</v>
      </c>
      <c r="E590" s="12">
        <v>103812</v>
      </c>
      <c r="F590" t="s">
        <v>3802</v>
      </c>
    </row>
    <row r="591" spans="2:6" ht="12.75" hidden="1" outlineLevel="1">
      <c r="B591" t="s">
        <v>3803</v>
      </c>
      <c r="C591" t="s">
        <v>5790</v>
      </c>
      <c r="D591" t="s">
        <v>5772</v>
      </c>
      <c r="E591" s="12">
        <v>2050368</v>
      </c>
      <c r="F591" t="s">
        <v>3803</v>
      </c>
    </row>
    <row r="592" spans="2:6" ht="12.75" hidden="1" outlineLevel="1">
      <c r="B592" t="s">
        <v>3680</v>
      </c>
      <c r="C592" t="s">
        <v>5790</v>
      </c>
      <c r="D592" t="s">
        <v>5758</v>
      </c>
      <c r="E592" s="12">
        <v>4202874</v>
      </c>
      <c r="F592" t="s">
        <v>3680</v>
      </c>
    </row>
    <row r="593" spans="2:6" ht="12.75" hidden="1" outlineLevel="1">
      <c r="B593" t="s">
        <v>3681</v>
      </c>
      <c r="C593" t="s">
        <v>5790</v>
      </c>
      <c r="D593" t="s">
        <v>2259</v>
      </c>
      <c r="E593" s="12">
        <v>62160</v>
      </c>
      <c r="F593" t="s">
        <v>3682</v>
      </c>
    </row>
    <row r="594" spans="2:6" ht="12.75" hidden="1" outlineLevel="1">
      <c r="B594" t="s">
        <v>3684</v>
      </c>
      <c r="C594" t="s">
        <v>5790</v>
      </c>
      <c r="D594" t="s">
        <v>5747</v>
      </c>
      <c r="E594" s="12">
        <v>132639</v>
      </c>
      <c r="F594" t="s">
        <v>3684</v>
      </c>
    </row>
    <row r="595" spans="2:6" ht="12.75" hidden="1" outlineLevel="1">
      <c r="B595" t="s">
        <v>3685</v>
      </c>
      <c r="C595" t="s">
        <v>5790</v>
      </c>
      <c r="D595" t="s">
        <v>5758</v>
      </c>
      <c r="E595" s="12">
        <v>180276</v>
      </c>
      <c r="F595" t="s">
        <v>3685</v>
      </c>
    </row>
    <row r="596" spans="2:6" ht="12.75" hidden="1" outlineLevel="1">
      <c r="B596" t="s">
        <v>3687</v>
      </c>
      <c r="C596" t="s">
        <v>5790</v>
      </c>
      <c r="D596" t="s">
        <v>5758</v>
      </c>
      <c r="E596" s="12">
        <v>30480</v>
      </c>
      <c r="F596" t="s">
        <v>3688</v>
      </c>
    </row>
    <row r="597" spans="2:6" ht="12.75" hidden="1" outlineLevel="1">
      <c r="B597" t="s">
        <v>3804</v>
      </c>
      <c r="C597" t="s">
        <v>5790</v>
      </c>
      <c r="D597" t="s">
        <v>2299</v>
      </c>
      <c r="E597" s="12">
        <v>582466</v>
      </c>
      <c r="F597" t="s">
        <v>3804</v>
      </c>
    </row>
    <row r="598" spans="2:6" ht="12.75" hidden="1" outlineLevel="1">
      <c r="B598" t="s">
        <v>3689</v>
      </c>
      <c r="C598" t="s">
        <v>5790</v>
      </c>
      <c r="D598" t="s">
        <v>5747</v>
      </c>
      <c r="E598" s="12">
        <v>1092240</v>
      </c>
      <c r="F598" t="s">
        <v>3689</v>
      </c>
    </row>
    <row r="599" spans="2:6" ht="12.75" hidden="1" outlineLevel="1">
      <c r="B599" t="s">
        <v>3805</v>
      </c>
      <c r="C599" t="s">
        <v>5790</v>
      </c>
      <c r="D599" t="s">
        <v>5758</v>
      </c>
      <c r="E599" s="12">
        <v>259170</v>
      </c>
      <c r="F599" t="s">
        <v>3805</v>
      </c>
    </row>
    <row r="600" spans="2:6" ht="12.75" hidden="1" outlineLevel="1">
      <c r="B600" t="s">
        <v>3806</v>
      </c>
      <c r="C600" t="s">
        <v>5790</v>
      </c>
      <c r="D600" t="s">
        <v>2259</v>
      </c>
      <c r="E600" s="12">
        <v>6820</v>
      </c>
      <c r="F600" t="s">
        <v>3806</v>
      </c>
    </row>
    <row r="601" spans="2:5" ht="12.75" hidden="1" outlineLevel="1">
      <c r="B601" t="s">
        <v>3807</v>
      </c>
      <c r="C601" t="s">
        <v>5790</v>
      </c>
      <c r="D601" t="s">
        <v>5747</v>
      </c>
      <c r="E601" s="12">
        <v>22572</v>
      </c>
    </row>
    <row r="602" spans="2:5" ht="12.75" hidden="1" outlineLevel="1">
      <c r="B602" t="s">
        <v>3690</v>
      </c>
      <c r="C602" t="s">
        <v>5790</v>
      </c>
      <c r="D602" t="s">
        <v>2200</v>
      </c>
      <c r="E602" s="12">
        <v>124150</v>
      </c>
    </row>
    <row r="603" spans="2:6" ht="12.75" hidden="1" outlineLevel="1">
      <c r="B603" t="s">
        <v>3691</v>
      </c>
      <c r="C603" t="s">
        <v>5790</v>
      </c>
      <c r="D603" t="s">
        <v>2304</v>
      </c>
      <c r="E603" s="12">
        <v>520</v>
      </c>
      <c r="F603" t="s">
        <v>3691</v>
      </c>
    </row>
    <row r="604" spans="2:6" ht="12.75" hidden="1" outlineLevel="1">
      <c r="B604" t="s">
        <v>3692</v>
      </c>
      <c r="C604" t="s">
        <v>5790</v>
      </c>
      <c r="D604" t="s">
        <v>5747</v>
      </c>
      <c r="E604" s="12">
        <v>508625</v>
      </c>
      <c r="F604" t="s">
        <v>3692</v>
      </c>
    </row>
    <row r="605" spans="2:6" ht="12.75" hidden="1" outlineLevel="1">
      <c r="B605" t="s">
        <v>3693</v>
      </c>
      <c r="C605" t="s">
        <v>5790</v>
      </c>
      <c r="D605" t="s">
        <v>2437</v>
      </c>
      <c r="E605" s="12">
        <v>31040</v>
      </c>
      <c r="F605" t="s">
        <v>3693</v>
      </c>
    </row>
    <row r="606" spans="2:6" ht="12.75" hidden="1" outlineLevel="1">
      <c r="B606" t="s">
        <v>3694</v>
      </c>
      <c r="C606" t="s">
        <v>5790</v>
      </c>
      <c r="D606" t="s">
        <v>5758</v>
      </c>
      <c r="E606" s="12">
        <v>1392840</v>
      </c>
      <c r="F606" t="s">
        <v>3694</v>
      </c>
    </row>
    <row r="607" spans="2:5" ht="12.75" hidden="1" outlineLevel="1">
      <c r="B607" t="s">
        <v>3708</v>
      </c>
      <c r="C607" t="s">
        <v>5790</v>
      </c>
      <c r="D607" t="s">
        <v>5752</v>
      </c>
      <c r="E607" s="12">
        <v>2741184</v>
      </c>
    </row>
    <row r="608" spans="2:6" ht="12.75" hidden="1" outlineLevel="1">
      <c r="B608" t="s">
        <v>3697</v>
      </c>
      <c r="C608" t="s">
        <v>5790</v>
      </c>
      <c r="D608" t="s">
        <v>5772</v>
      </c>
      <c r="E608" s="12">
        <v>38875</v>
      </c>
      <c r="F608" t="s">
        <v>3698</v>
      </c>
    </row>
    <row r="609" spans="2:6" ht="12.75" hidden="1" outlineLevel="1">
      <c r="B609" t="s">
        <v>3699</v>
      </c>
      <c r="C609" t="s">
        <v>5790</v>
      </c>
      <c r="D609" t="s">
        <v>5747</v>
      </c>
      <c r="E609" s="12">
        <v>3166532</v>
      </c>
      <c r="F609" t="s">
        <v>3699</v>
      </c>
    </row>
    <row r="610" spans="2:6" ht="12.75" hidden="1" outlineLevel="1">
      <c r="B610" t="s">
        <v>3702</v>
      </c>
      <c r="C610" t="s">
        <v>5790</v>
      </c>
      <c r="D610" t="s">
        <v>5758</v>
      </c>
      <c r="E610" s="12">
        <v>2318400</v>
      </c>
      <c r="F610" t="s">
        <v>3702</v>
      </c>
    </row>
    <row r="611" spans="2:6" ht="12.75" hidden="1" outlineLevel="1">
      <c r="B611" t="s">
        <v>3808</v>
      </c>
      <c r="C611" t="s">
        <v>5790</v>
      </c>
      <c r="D611" t="s">
        <v>5758</v>
      </c>
      <c r="E611" s="12">
        <v>231673</v>
      </c>
      <c r="F611" t="s">
        <v>3808</v>
      </c>
    </row>
    <row r="612" spans="2:6" ht="12.75" hidden="1" outlineLevel="1">
      <c r="B612" t="s">
        <v>3809</v>
      </c>
      <c r="C612" t="s">
        <v>5790</v>
      </c>
      <c r="D612" t="s">
        <v>5758</v>
      </c>
      <c r="E612" s="12">
        <v>1511520</v>
      </c>
      <c r="F612" t="s">
        <v>3809</v>
      </c>
    </row>
    <row r="613" spans="2:6" ht="12.75" hidden="1" outlineLevel="1">
      <c r="B613" t="s">
        <v>3703</v>
      </c>
      <c r="C613" t="s">
        <v>5790</v>
      </c>
      <c r="D613" t="s">
        <v>5772</v>
      </c>
      <c r="E613" s="12">
        <v>63428</v>
      </c>
      <c r="F613" t="s">
        <v>3703</v>
      </c>
    </row>
    <row r="614" spans="2:6" ht="12.75" hidden="1" outlineLevel="1">
      <c r="B614" t="s">
        <v>3704</v>
      </c>
      <c r="C614" t="s">
        <v>5790</v>
      </c>
      <c r="D614" t="s">
        <v>5758</v>
      </c>
      <c r="E614" s="12">
        <v>128366</v>
      </c>
      <c r="F614" t="s">
        <v>3704</v>
      </c>
    </row>
    <row r="615" spans="2:6" ht="12.75" hidden="1" outlineLevel="1">
      <c r="B615" t="s">
        <v>3705</v>
      </c>
      <c r="C615" t="s">
        <v>5790</v>
      </c>
      <c r="D615" t="s">
        <v>5747</v>
      </c>
      <c r="E615" s="12">
        <v>5527846</v>
      </c>
      <c r="F615" t="s">
        <v>3810</v>
      </c>
    </row>
    <row r="616" spans="2:14" ht="12.75" hidden="1" outlineLevel="1">
      <c r="B616" t="s">
        <v>3811</v>
      </c>
      <c r="C616" t="s">
        <v>5790</v>
      </c>
      <c r="D616" t="s">
        <v>2195</v>
      </c>
      <c r="E616" s="12">
        <v>11076912</v>
      </c>
      <c r="F616" t="s">
        <v>3811</v>
      </c>
      <c r="G616" t="s">
        <v>1348</v>
      </c>
      <c r="H616" t="s">
        <v>1349</v>
      </c>
      <c r="I616" t="s">
        <v>3674</v>
      </c>
      <c r="J616" t="s">
        <v>1350</v>
      </c>
      <c r="K616" t="s">
        <v>3664</v>
      </c>
      <c r="L616" t="s">
        <v>3653</v>
      </c>
      <c r="M616" t="s">
        <v>1351</v>
      </c>
      <c r="N616" t="s">
        <v>3682</v>
      </c>
    </row>
    <row r="617" spans="2:6" ht="12.75" hidden="1" outlineLevel="1">
      <c r="B617" t="s">
        <v>3812</v>
      </c>
      <c r="C617" t="s">
        <v>5790</v>
      </c>
      <c r="D617" t="s">
        <v>2239</v>
      </c>
      <c r="E617" s="12">
        <v>63492</v>
      </c>
      <c r="F617" t="s">
        <v>3812</v>
      </c>
    </row>
    <row r="618" spans="2:6" ht="12.75" hidden="1" outlineLevel="1">
      <c r="B618" t="s">
        <v>3813</v>
      </c>
      <c r="C618" t="s">
        <v>5790</v>
      </c>
      <c r="D618" t="s">
        <v>5758</v>
      </c>
      <c r="E618" s="12">
        <v>7414071</v>
      </c>
      <c r="F618" t="s">
        <v>3813</v>
      </c>
    </row>
    <row r="619" spans="2:10" ht="12.75" hidden="1" outlineLevel="1">
      <c r="B619" t="s">
        <v>3814</v>
      </c>
      <c r="C619" t="s">
        <v>5790</v>
      </c>
      <c r="D619" t="s">
        <v>2249</v>
      </c>
      <c r="E619" s="12">
        <v>13570200</v>
      </c>
      <c r="F619" t="s">
        <v>1352</v>
      </c>
      <c r="G619" t="s">
        <v>1353</v>
      </c>
      <c r="H619" t="s">
        <v>1354</v>
      </c>
      <c r="I619" t="s">
        <v>1355</v>
      </c>
      <c r="J619" t="s">
        <v>3815</v>
      </c>
    </row>
    <row r="620" spans="2:6" ht="12.75" hidden="1" outlineLevel="1">
      <c r="B620" t="s">
        <v>3816</v>
      </c>
      <c r="C620" t="s">
        <v>5790</v>
      </c>
      <c r="D620" t="s">
        <v>5752</v>
      </c>
      <c r="E620" s="12">
        <v>1336440</v>
      </c>
      <c r="F620" t="s">
        <v>3817</v>
      </c>
    </row>
    <row r="621" spans="2:6" ht="12.75" hidden="1" outlineLevel="1">
      <c r="B621" t="s">
        <v>3818</v>
      </c>
      <c r="C621" t="s">
        <v>5790</v>
      </c>
      <c r="D621" t="s">
        <v>5758</v>
      </c>
      <c r="E621" s="12">
        <v>1372320</v>
      </c>
      <c r="F621" t="s">
        <v>3819</v>
      </c>
    </row>
    <row r="622" spans="2:6" ht="12.75" hidden="1" outlineLevel="1">
      <c r="B622" t="s">
        <v>3709</v>
      </c>
      <c r="C622" t="s">
        <v>5790</v>
      </c>
      <c r="D622" t="s">
        <v>5772</v>
      </c>
      <c r="E622" s="12">
        <v>96</v>
      </c>
      <c r="F622" t="s">
        <v>3710</v>
      </c>
    </row>
    <row r="623" spans="2:6" ht="12.75" hidden="1" outlineLevel="1">
      <c r="B623" t="s">
        <v>3820</v>
      </c>
      <c r="C623" t="s">
        <v>5790</v>
      </c>
      <c r="D623" t="s">
        <v>5758</v>
      </c>
      <c r="E623" s="12">
        <v>1483947</v>
      </c>
      <c r="F623" t="s">
        <v>3821</v>
      </c>
    </row>
    <row r="624" spans="2:5" ht="12.75" hidden="1" outlineLevel="1">
      <c r="B624" t="s">
        <v>3713</v>
      </c>
      <c r="C624" t="s">
        <v>5790</v>
      </c>
      <c r="D624" t="s">
        <v>5747</v>
      </c>
      <c r="E624" s="12">
        <v>610974</v>
      </c>
    </row>
    <row r="625" spans="2:6" ht="12.75" hidden="1" outlineLevel="1">
      <c r="B625" t="s">
        <v>3822</v>
      </c>
      <c r="C625" t="s">
        <v>5790</v>
      </c>
      <c r="D625" t="s">
        <v>5752</v>
      </c>
      <c r="E625" s="12">
        <v>3998400</v>
      </c>
      <c r="F625" t="s">
        <v>3822</v>
      </c>
    </row>
    <row r="626" spans="2:6" ht="12.75" hidden="1" outlineLevel="1">
      <c r="B626" t="s">
        <v>3714</v>
      </c>
      <c r="C626" t="s">
        <v>5790</v>
      </c>
      <c r="D626" t="s">
        <v>5758</v>
      </c>
      <c r="E626" s="12">
        <v>1865115</v>
      </c>
      <c r="F626" t="s">
        <v>3714</v>
      </c>
    </row>
    <row r="627" spans="2:6" ht="12.75" hidden="1" outlineLevel="1">
      <c r="B627" t="s">
        <v>3823</v>
      </c>
      <c r="C627" t="s">
        <v>5790</v>
      </c>
      <c r="D627" t="s">
        <v>5747</v>
      </c>
      <c r="E627" s="12">
        <v>16932</v>
      </c>
      <c r="F627" t="s">
        <v>3823</v>
      </c>
    </row>
    <row r="628" spans="2:6" ht="12.75" hidden="1" outlineLevel="1">
      <c r="B628" t="s">
        <v>3715</v>
      </c>
      <c r="C628" t="s">
        <v>5790</v>
      </c>
      <c r="D628" t="s">
        <v>5752</v>
      </c>
      <c r="E628" s="12">
        <v>560604</v>
      </c>
      <c r="F628" t="s">
        <v>3715</v>
      </c>
    </row>
    <row r="629" spans="2:6" ht="12.75" hidden="1" outlineLevel="1">
      <c r="B629" t="s">
        <v>3716</v>
      </c>
      <c r="C629" t="s">
        <v>5790</v>
      </c>
      <c r="D629" t="s">
        <v>5758</v>
      </c>
      <c r="E629" s="12">
        <v>1650572</v>
      </c>
      <c r="F629" t="s">
        <v>3716</v>
      </c>
    </row>
    <row r="630" spans="2:6" ht="12.75" hidden="1" outlineLevel="1">
      <c r="B630" t="s">
        <v>3824</v>
      </c>
      <c r="C630" t="s">
        <v>5790</v>
      </c>
      <c r="D630" t="s">
        <v>5772</v>
      </c>
      <c r="E630" s="12">
        <v>255424</v>
      </c>
      <c r="F630" t="s">
        <v>3824</v>
      </c>
    </row>
    <row r="631" spans="2:8" ht="12.75" hidden="1" outlineLevel="1">
      <c r="B631" t="s">
        <v>3825</v>
      </c>
      <c r="C631" t="s">
        <v>5790</v>
      </c>
      <c r="D631" t="s">
        <v>2195</v>
      </c>
      <c r="E631" s="12">
        <v>248520</v>
      </c>
      <c r="F631" t="s">
        <v>3825</v>
      </c>
      <c r="G631" t="s">
        <v>1328</v>
      </c>
      <c r="H631" t="s">
        <v>3826</v>
      </c>
    </row>
    <row r="632" spans="2:6" ht="12.75" hidden="1" outlineLevel="1">
      <c r="B632" t="s">
        <v>3717</v>
      </c>
      <c r="C632" t="s">
        <v>5790</v>
      </c>
      <c r="D632" t="s">
        <v>5758</v>
      </c>
      <c r="E632" s="12">
        <v>3244896</v>
      </c>
      <c r="F632" t="s">
        <v>3718</v>
      </c>
    </row>
    <row r="633" spans="2:16" ht="12.75" hidden="1" outlineLevel="1">
      <c r="B633" t="s">
        <v>3719</v>
      </c>
      <c r="C633" t="s">
        <v>5790</v>
      </c>
      <c r="D633" t="s">
        <v>2687</v>
      </c>
      <c r="E633" s="12">
        <v>29026101</v>
      </c>
      <c r="F633" t="s">
        <v>3719</v>
      </c>
      <c r="G633" t="s">
        <v>1331</v>
      </c>
      <c r="H633" t="s">
        <v>1332</v>
      </c>
      <c r="I633" t="s">
        <v>3643</v>
      </c>
      <c r="J633" t="s">
        <v>1335</v>
      </c>
      <c r="K633" t="s">
        <v>1356</v>
      </c>
      <c r="L633" t="s">
        <v>1357</v>
      </c>
      <c r="M633" t="s">
        <v>1336</v>
      </c>
      <c r="N633" t="s">
        <v>1358</v>
      </c>
      <c r="O633" t="s">
        <v>1337</v>
      </c>
      <c r="P633" t="s">
        <v>1338</v>
      </c>
    </row>
    <row r="634" spans="2:6" ht="12.75" hidden="1" outlineLevel="1">
      <c r="B634" t="s">
        <v>3721</v>
      </c>
      <c r="C634" t="s">
        <v>5790</v>
      </c>
      <c r="D634" t="s">
        <v>5758</v>
      </c>
      <c r="E634" s="12">
        <v>500786</v>
      </c>
      <c r="F634" t="s">
        <v>3721</v>
      </c>
    </row>
    <row r="635" spans="2:6" ht="12.75" hidden="1" outlineLevel="1">
      <c r="B635" t="s">
        <v>3722</v>
      </c>
      <c r="C635" t="s">
        <v>5790</v>
      </c>
      <c r="D635" t="s">
        <v>5772</v>
      </c>
      <c r="E635" s="12">
        <v>287650</v>
      </c>
      <c r="F635" t="s">
        <v>3722</v>
      </c>
    </row>
    <row r="636" spans="2:6" ht="12.75" hidden="1" outlineLevel="1">
      <c r="B636" t="s">
        <v>3828</v>
      </c>
      <c r="C636" t="s">
        <v>5790</v>
      </c>
      <c r="D636" t="s">
        <v>5758</v>
      </c>
      <c r="E636" s="12">
        <v>153576</v>
      </c>
      <c r="F636" t="s">
        <v>3828</v>
      </c>
    </row>
    <row r="637" spans="2:6" ht="12.75" hidden="1" outlineLevel="1">
      <c r="B637" t="s">
        <v>3829</v>
      </c>
      <c r="C637" t="s">
        <v>5790</v>
      </c>
      <c r="D637" t="s">
        <v>5758</v>
      </c>
      <c r="E637" s="12">
        <v>1079100</v>
      </c>
      <c r="F637" t="s">
        <v>3830</v>
      </c>
    </row>
    <row r="638" spans="2:6" ht="12.75" hidden="1" outlineLevel="1">
      <c r="B638" t="s">
        <v>3723</v>
      </c>
      <c r="C638" t="s">
        <v>5790</v>
      </c>
      <c r="D638" t="s">
        <v>5772</v>
      </c>
      <c r="E638" s="12">
        <v>92901</v>
      </c>
      <c r="F638" t="s">
        <v>3724</v>
      </c>
    </row>
    <row r="639" spans="2:6" ht="12.75" hidden="1" outlineLevel="1">
      <c r="B639" t="s">
        <v>3725</v>
      </c>
      <c r="C639" t="s">
        <v>5790</v>
      </c>
      <c r="D639" t="s">
        <v>5752</v>
      </c>
      <c r="E639" s="12">
        <v>391986</v>
      </c>
      <c r="F639" t="s">
        <v>3725</v>
      </c>
    </row>
    <row r="640" spans="2:6" ht="12.75" hidden="1" outlineLevel="1">
      <c r="B640" t="s">
        <v>3726</v>
      </c>
      <c r="C640" t="s">
        <v>5790</v>
      </c>
      <c r="D640" t="s">
        <v>5758</v>
      </c>
      <c r="E640" s="12">
        <v>1137960</v>
      </c>
      <c r="F640" t="s">
        <v>3726</v>
      </c>
    </row>
    <row r="641" spans="2:6" ht="12.75" hidden="1" outlineLevel="1">
      <c r="B641" t="s">
        <v>3831</v>
      </c>
      <c r="C641" t="s">
        <v>5790</v>
      </c>
      <c r="D641" t="s">
        <v>2246</v>
      </c>
      <c r="E641" s="12">
        <v>210796</v>
      </c>
      <c r="F641" t="s">
        <v>3831</v>
      </c>
    </row>
    <row r="642" spans="2:6" ht="12.75" hidden="1" outlineLevel="1">
      <c r="B642" t="s">
        <v>3832</v>
      </c>
      <c r="C642" t="s">
        <v>5790</v>
      </c>
      <c r="D642" t="s">
        <v>2285</v>
      </c>
      <c r="E642" s="12">
        <v>38880</v>
      </c>
      <c r="F642" t="s">
        <v>3832</v>
      </c>
    </row>
    <row r="643" spans="2:6" ht="12.75" hidden="1" outlineLevel="1">
      <c r="B643" t="s">
        <v>3727</v>
      </c>
      <c r="C643" t="s">
        <v>5790</v>
      </c>
      <c r="D643" t="s">
        <v>5758</v>
      </c>
      <c r="E643" s="12">
        <v>913780</v>
      </c>
      <c r="F643" t="s">
        <v>3727</v>
      </c>
    </row>
    <row r="644" spans="2:5" ht="12.75" hidden="1" outlineLevel="1">
      <c r="B644" t="s">
        <v>3833</v>
      </c>
      <c r="C644" t="s">
        <v>5790</v>
      </c>
      <c r="D644" t="s">
        <v>5747</v>
      </c>
      <c r="E644" s="12">
        <v>1651090</v>
      </c>
    </row>
    <row r="645" spans="2:6" ht="12.75" hidden="1" outlineLevel="1">
      <c r="B645" t="s">
        <v>3729</v>
      </c>
      <c r="C645" t="s">
        <v>5790</v>
      </c>
      <c r="D645" t="s">
        <v>2285</v>
      </c>
      <c r="E645" s="12">
        <v>12462</v>
      </c>
      <c r="F645" t="s">
        <v>3729</v>
      </c>
    </row>
    <row r="646" spans="2:6" ht="12.75" hidden="1" outlineLevel="1">
      <c r="B646" t="s">
        <v>3730</v>
      </c>
      <c r="C646" t="s">
        <v>5790</v>
      </c>
      <c r="D646" t="s">
        <v>5758</v>
      </c>
      <c r="E646" s="12">
        <v>370336</v>
      </c>
      <c r="F646" t="s">
        <v>3730</v>
      </c>
    </row>
    <row r="647" spans="2:6" ht="12.75" hidden="1" outlineLevel="1">
      <c r="B647" t="s">
        <v>3733</v>
      </c>
      <c r="C647" t="s">
        <v>5790</v>
      </c>
      <c r="D647" t="s">
        <v>5752</v>
      </c>
      <c r="E647" s="12">
        <v>759717</v>
      </c>
      <c r="F647" t="s">
        <v>3733</v>
      </c>
    </row>
    <row r="648" spans="2:6" ht="12.75" hidden="1" outlineLevel="1">
      <c r="B648" t="s">
        <v>3734</v>
      </c>
      <c r="C648" t="s">
        <v>5790</v>
      </c>
      <c r="D648" t="s">
        <v>5772</v>
      </c>
      <c r="E648" s="12">
        <v>337404</v>
      </c>
      <c r="F648" t="s">
        <v>3735</v>
      </c>
    </row>
    <row r="649" spans="2:6" ht="12.75" hidden="1" outlineLevel="1">
      <c r="B649" t="s">
        <v>3737</v>
      </c>
      <c r="C649" t="s">
        <v>5790</v>
      </c>
      <c r="D649" t="s">
        <v>5758</v>
      </c>
      <c r="E649" s="12">
        <v>111946</v>
      </c>
      <c r="F649" t="s">
        <v>3737</v>
      </c>
    </row>
    <row r="650" spans="2:6" ht="12.75" hidden="1" outlineLevel="1">
      <c r="B650" t="s">
        <v>3834</v>
      </c>
      <c r="C650" t="s">
        <v>5790</v>
      </c>
      <c r="D650" t="s">
        <v>5758</v>
      </c>
      <c r="E650" s="12">
        <v>924924</v>
      </c>
      <c r="F650" t="s">
        <v>3835</v>
      </c>
    </row>
    <row r="651" spans="2:5" ht="12.75" hidden="1" outlineLevel="1">
      <c r="B651" t="s">
        <v>3738</v>
      </c>
      <c r="C651" t="s">
        <v>5790</v>
      </c>
      <c r="D651" t="s">
        <v>5752</v>
      </c>
      <c r="E651" s="12">
        <v>35200</v>
      </c>
    </row>
    <row r="652" spans="2:6" ht="12.75" hidden="1" outlineLevel="1">
      <c r="B652" t="s">
        <v>3739</v>
      </c>
      <c r="C652" t="s">
        <v>5790</v>
      </c>
      <c r="D652" t="s">
        <v>5758</v>
      </c>
      <c r="E652" s="12">
        <v>55808</v>
      </c>
      <c r="F652" t="s">
        <v>3740</v>
      </c>
    </row>
    <row r="653" spans="2:6" ht="12.75" hidden="1" outlineLevel="1">
      <c r="B653" t="s">
        <v>3836</v>
      </c>
      <c r="C653" t="s">
        <v>5790</v>
      </c>
      <c r="D653" t="s">
        <v>5752</v>
      </c>
      <c r="E653" s="12">
        <v>82582</v>
      </c>
      <c r="F653" t="s">
        <v>3837</v>
      </c>
    </row>
    <row r="654" spans="2:6" ht="12.75" hidden="1" outlineLevel="1">
      <c r="B654" t="s">
        <v>3743</v>
      </c>
      <c r="C654" t="s">
        <v>5790</v>
      </c>
      <c r="D654" t="s">
        <v>5758</v>
      </c>
      <c r="E654" s="12">
        <v>19520</v>
      </c>
      <c r="F654" t="s">
        <v>3744</v>
      </c>
    </row>
    <row r="655" spans="2:6" ht="12.75" hidden="1" outlineLevel="1">
      <c r="B655" t="s">
        <v>3838</v>
      </c>
      <c r="C655" t="s">
        <v>5790</v>
      </c>
      <c r="D655" t="s">
        <v>5752</v>
      </c>
      <c r="E655" s="12">
        <v>36771</v>
      </c>
      <c r="F655" t="s">
        <v>3838</v>
      </c>
    </row>
    <row r="656" spans="2:6" ht="12.75" hidden="1" outlineLevel="1">
      <c r="B656" t="s">
        <v>3747</v>
      </c>
      <c r="C656" t="s">
        <v>5790</v>
      </c>
      <c r="D656" t="s">
        <v>5747</v>
      </c>
      <c r="E656" s="12">
        <v>524799</v>
      </c>
      <c r="F656" t="s">
        <v>3747</v>
      </c>
    </row>
    <row r="657" spans="2:6" ht="12.75" hidden="1" outlineLevel="1">
      <c r="B657" t="s">
        <v>3748</v>
      </c>
      <c r="C657" t="s">
        <v>5790</v>
      </c>
      <c r="D657" t="s">
        <v>5772</v>
      </c>
      <c r="E657" s="12">
        <v>130455</v>
      </c>
      <c r="F657" t="s">
        <v>3748</v>
      </c>
    </row>
    <row r="658" spans="2:6" ht="12.75" hidden="1" outlineLevel="1">
      <c r="B658" t="s">
        <v>3839</v>
      </c>
      <c r="C658" t="s">
        <v>5790</v>
      </c>
      <c r="D658" t="s">
        <v>5747</v>
      </c>
      <c r="E658" s="12">
        <v>9750</v>
      </c>
      <c r="F658" t="s">
        <v>3840</v>
      </c>
    </row>
    <row r="659" spans="2:6" ht="12.75" hidden="1" outlineLevel="1">
      <c r="B659" t="s">
        <v>3841</v>
      </c>
      <c r="C659" t="s">
        <v>5790</v>
      </c>
      <c r="D659" t="s">
        <v>5752</v>
      </c>
      <c r="E659" s="12">
        <v>117961</v>
      </c>
      <c r="F659" t="s">
        <v>3841</v>
      </c>
    </row>
    <row r="660" spans="2:6" ht="12.75" hidden="1" outlineLevel="1">
      <c r="B660" t="s">
        <v>3751</v>
      </c>
      <c r="C660" t="s">
        <v>5790</v>
      </c>
      <c r="D660" t="s">
        <v>5772</v>
      </c>
      <c r="E660" s="12">
        <v>676305</v>
      </c>
      <c r="F660" t="s">
        <v>3752</v>
      </c>
    </row>
    <row r="661" spans="2:6" ht="12.75" hidden="1" outlineLevel="1">
      <c r="B661" t="s">
        <v>3756</v>
      </c>
      <c r="C661" t="s">
        <v>5790</v>
      </c>
      <c r="D661" t="s">
        <v>2549</v>
      </c>
      <c r="E661" s="12">
        <v>135875</v>
      </c>
      <c r="F661" t="s">
        <v>3756</v>
      </c>
    </row>
    <row r="662" spans="1:5" ht="12.75" collapsed="1">
      <c r="A662" t="s">
        <v>3490</v>
      </c>
      <c r="D662" s="6">
        <f>COUNTA(D663:D779)</f>
        <v>117</v>
      </c>
      <c r="E662" s="13">
        <f>SUM(E663:E779)</f>
        <v>129251659</v>
      </c>
    </row>
    <row r="663" spans="2:6" ht="12.75" hidden="1" outlineLevel="1">
      <c r="B663" t="s">
        <v>3491</v>
      </c>
      <c r="C663" t="s">
        <v>5746</v>
      </c>
      <c r="D663" t="s">
        <v>5747</v>
      </c>
      <c r="E663" s="12">
        <v>15793964</v>
      </c>
      <c r="F663" t="s">
        <v>3492</v>
      </c>
    </row>
    <row r="664" spans="2:6" ht="12.75" hidden="1" outlineLevel="1">
      <c r="B664" t="s">
        <v>3493</v>
      </c>
      <c r="C664" t="s">
        <v>5746</v>
      </c>
      <c r="D664" t="s">
        <v>2229</v>
      </c>
      <c r="E664" s="12">
        <v>2387</v>
      </c>
      <c r="F664" t="s">
        <v>3493</v>
      </c>
    </row>
    <row r="665" spans="2:6" ht="12.75" hidden="1" outlineLevel="1">
      <c r="B665" t="s">
        <v>3494</v>
      </c>
      <c r="C665" t="s">
        <v>5746</v>
      </c>
      <c r="D665" t="s">
        <v>5752</v>
      </c>
      <c r="E665" s="12">
        <v>21488</v>
      </c>
      <c r="F665" t="s">
        <v>3494</v>
      </c>
    </row>
    <row r="666" spans="2:6" ht="12.75" hidden="1" outlineLevel="1">
      <c r="B666" t="s">
        <v>3495</v>
      </c>
      <c r="C666" t="s">
        <v>5746</v>
      </c>
      <c r="D666" t="s">
        <v>5747</v>
      </c>
      <c r="E666" s="12">
        <v>15150</v>
      </c>
      <c r="F666" t="s">
        <v>3495</v>
      </c>
    </row>
    <row r="667" spans="2:6" ht="12.75" hidden="1" outlineLevel="1">
      <c r="B667" t="s">
        <v>3496</v>
      </c>
      <c r="C667" t="s">
        <v>5746</v>
      </c>
      <c r="D667" t="s">
        <v>2246</v>
      </c>
      <c r="E667" s="12">
        <v>315126</v>
      </c>
      <c r="F667" t="s">
        <v>3497</v>
      </c>
    </row>
    <row r="668" spans="2:6" ht="12.75" hidden="1" outlineLevel="1">
      <c r="B668" t="s">
        <v>3498</v>
      </c>
      <c r="C668" t="s">
        <v>5746</v>
      </c>
      <c r="D668" t="s">
        <v>5758</v>
      </c>
      <c r="E668" s="12">
        <v>991270</v>
      </c>
      <c r="F668" t="s">
        <v>3499</v>
      </c>
    </row>
    <row r="669" spans="2:6" ht="12.75" hidden="1" outlineLevel="1">
      <c r="B669" t="s">
        <v>3500</v>
      </c>
      <c r="C669" t="s">
        <v>5746</v>
      </c>
      <c r="D669" t="s">
        <v>5752</v>
      </c>
      <c r="E669" s="12">
        <v>32204</v>
      </c>
      <c r="F669" t="s">
        <v>3501</v>
      </c>
    </row>
    <row r="670" spans="2:6" ht="12.75" hidden="1" outlineLevel="1">
      <c r="B670" t="s">
        <v>3502</v>
      </c>
      <c r="C670" t="s">
        <v>5746</v>
      </c>
      <c r="D670" t="s">
        <v>5772</v>
      </c>
      <c r="E670" s="12">
        <v>152922</v>
      </c>
      <c r="F670" t="s">
        <v>3502</v>
      </c>
    </row>
    <row r="671" spans="2:6" ht="12.75" hidden="1" outlineLevel="1">
      <c r="B671" t="s">
        <v>3503</v>
      </c>
      <c r="C671" t="s">
        <v>5746</v>
      </c>
      <c r="D671" t="s">
        <v>5752</v>
      </c>
      <c r="E671" s="12">
        <v>5559</v>
      </c>
      <c r="F671" t="s">
        <v>3503</v>
      </c>
    </row>
    <row r="672" spans="2:6" ht="12.75" hidden="1" outlineLevel="1">
      <c r="B672" t="s">
        <v>3504</v>
      </c>
      <c r="C672" t="s">
        <v>5746</v>
      </c>
      <c r="D672" t="s">
        <v>5752</v>
      </c>
      <c r="E672" s="12">
        <v>19570</v>
      </c>
      <c r="F672" t="s">
        <v>3504</v>
      </c>
    </row>
    <row r="673" spans="2:6" ht="12.75" hidden="1" outlineLevel="1">
      <c r="B673" t="s">
        <v>3505</v>
      </c>
      <c r="C673" t="s">
        <v>5746</v>
      </c>
      <c r="D673" t="s">
        <v>5752</v>
      </c>
      <c r="E673" s="12">
        <v>35245</v>
      </c>
      <c r="F673" t="s">
        <v>3505</v>
      </c>
    </row>
    <row r="674" spans="2:11" ht="12.75" hidden="1" outlineLevel="1">
      <c r="B674" t="s">
        <v>3506</v>
      </c>
      <c r="C674" t="s">
        <v>5746</v>
      </c>
      <c r="D674" t="s">
        <v>2195</v>
      </c>
      <c r="E674" s="12">
        <v>5866224</v>
      </c>
      <c r="F674" t="s">
        <v>1359</v>
      </c>
      <c r="G674" t="s">
        <v>3604</v>
      </c>
      <c r="H674" t="s">
        <v>3573</v>
      </c>
      <c r="I674" t="s">
        <v>3581</v>
      </c>
      <c r="J674" t="s">
        <v>3565</v>
      </c>
      <c r="K674" t="s">
        <v>3507</v>
      </c>
    </row>
    <row r="675" spans="2:6" ht="12.75" hidden="1" outlineLevel="1">
      <c r="B675" t="s">
        <v>3508</v>
      </c>
      <c r="C675" t="s">
        <v>5746</v>
      </c>
      <c r="D675" t="s">
        <v>5752</v>
      </c>
      <c r="E675" s="12">
        <v>168175</v>
      </c>
      <c r="F675" t="s">
        <v>3508</v>
      </c>
    </row>
    <row r="676" spans="2:6" ht="12.75" hidden="1" outlineLevel="1">
      <c r="B676" t="s">
        <v>3509</v>
      </c>
      <c r="C676" t="s">
        <v>5746</v>
      </c>
      <c r="D676" t="s">
        <v>2200</v>
      </c>
      <c r="E676" s="12">
        <v>26814</v>
      </c>
      <c r="F676" t="s">
        <v>3509</v>
      </c>
    </row>
    <row r="677" spans="2:6" ht="12.75" hidden="1" outlineLevel="1">
      <c r="B677" t="s">
        <v>3510</v>
      </c>
      <c r="C677" t="s">
        <v>5746</v>
      </c>
      <c r="D677" t="s">
        <v>5772</v>
      </c>
      <c r="E677" s="12">
        <v>920</v>
      </c>
      <c r="F677" t="s">
        <v>3510</v>
      </c>
    </row>
    <row r="678" spans="2:6" ht="12.75" hidden="1" outlineLevel="1">
      <c r="B678" t="s">
        <v>3511</v>
      </c>
      <c r="C678" t="s">
        <v>5746</v>
      </c>
      <c r="D678" t="s">
        <v>5772</v>
      </c>
      <c r="E678" s="12">
        <v>6372</v>
      </c>
      <c r="F678" t="s">
        <v>3511</v>
      </c>
    </row>
    <row r="679" spans="2:6" ht="12.75" hidden="1" outlineLevel="1">
      <c r="B679" t="s">
        <v>3512</v>
      </c>
      <c r="C679" t="s">
        <v>5746</v>
      </c>
      <c r="D679" t="s">
        <v>5752</v>
      </c>
      <c r="E679" s="12">
        <v>115104</v>
      </c>
      <c r="F679" t="s">
        <v>3512</v>
      </c>
    </row>
    <row r="680" spans="2:6" ht="12.75" hidden="1" outlineLevel="1">
      <c r="B680" t="s">
        <v>3513</v>
      </c>
      <c r="C680" t="s">
        <v>5746</v>
      </c>
      <c r="D680" t="s">
        <v>5758</v>
      </c>
      <c r="E680" s="12">
        <v>496918</v>
      </c>
      <c r="F680" t="s">
        <v>3513</v>
      </c>
    </row>
    <row r="681" spans="2:6" ht="12.75" hidden="1" outlineLevel="1">
      <c r="B681" t="s">
        <v>3514</v>
      </c>
      <c r="C681" t="s">
        <v>5746</v>
      </c>
      <c r="D681" t="s">
        <v>5758</v>
      </c>
      <c r="E681" s="12">
        <v>828960</v>
      </c>
      <c r="F681" t="s">
        <v>3514</v>
      </c>
    </row>
    <row r="682" spans="2:6" ht="12.75" hidden="1" outlineLevel="1">
      <c r="B682" t="s">
        <v>3515</v>
      </c>
      <c r="C682" t="s">
        <v>5746</v>
      </c>
      <c r="D682" t="s">
        <v>5758</v>
      </c>
      <c r="E682" s="12">
        <v>21408</v>
      </c>
      <c r="F682" t="s">
        <v>3515</v>
      </c>
    </row>
    <row r="683" spans="2:5" ht="12.75" hidden="1" outlineLevel="1">
      <c r="B683" t="s">
        <v>3516</v>
      </c>
      <c r="C683" t="s">
        <v>5746</v>
      </c>
      <c r="D683" t="s">
        <v>5747</v>
      </c>
      <c r="E683" s="12">
        <v>3417480</v>
      </c>
    </row>
    <row r="684" spans="2:6" ht="12.75" hidden="1" outlineLevel="1">
      <c r="B684" t="s">
        <v>3517</v>
      </c>
      <c r="C684" t="s">
        <v>5746</v>
      </c>
      <c r="D684" t="s">
        <v>5747</v>
      </c>
      <c r="E684" s="12">
        <v>238160</v>
      </c>
      <c r="F684" t="s">
        <v>3518</v>
      </c>
    </row>
    <row r="685" spans="2:6" ht="12.75" hidden="1" outlineLevel="1">
      <c r="B685" t="s">
        <v>3519</v>
      </c>
      <c r="C685" t="s">
        <v>5746</v>
      </c>
      <c r="D685" t="s">
        <v>2236</v>
      </c>
      <c r="E685" s="12">
        <v>142058</v>
      </c>
      <c r="F685" t="s">
        <v>3519</v>
      </c>
    </row>
    <row r="686" spans="2:6" ht="12.75" hidden="1" outlineLevel="1">
      <c r="B686" t="s">
        <v>3520</v>
      </c>
      <c r="C686" t="s">
        <v>5746</v>
      </c>
      <c r="D686" t="s">
        <v>2200</v>
      </c>
      <c r="E686" s="12">
        <v>65817</v>
      </c>
      <c r="F686" t="s">
        <v>3521</v>
      </c>
    </row>
    <row r="687" spans="2:6" ht="12.75" hidden="1" outlineLevel="1">
      <c r="B687" t="s">
        <v>3522</v>
      </c>
      <c r="C687" t="s">
        <v>5746</v>
      </c>
      <c r="D687" t="s">
        <v>5758</v>
      </c>
      <c r="E687" s="12">
        <v>138714</v>
      </c>
      <c r="F687" t="s">
        <v>3523</v>
      </c>
    </row>
    <row r="688" spans="2:6" ht="12.75" hidden="1" outlineLevel="1">
      <c r="B688" t="s">
        <v>3524</v>
      </c>
      <c r="C688" t="s">
        <v>5746</v>
      </c>
      <c r="D688" t="s">
        <v>5752</v>
      </c>
      <c r="E688" s="12">
        <v>2065</v>
      </c>
      <c r="F688" t="s">
        <v>3524</v>
      </c>
    </row>
    <row r="689" spans="2:6" ht="12.75" hidden="1" outlineLevel="1">
      <c r="B689" t="s">
        <v>3525</v>
      </c>
      <c r="C689" t="s">
        <v>5746</v>
      </c>
      <c r="D689" t="s">
        <v>5752</v>
      </c>
      <c r="E689" s="12">
        <v>7936</v>
      </c>
      <c r="F689" t="s">
        <v>3525</v>
      </c>
    </row>
    <row r="690" spans="2:6" ht="12.75" hidden="1" outlineLevel="1">
      <c r="B690" t="s">
        <v>3526</v>
      </c>
      <c r="C690" t="s">
        <v>5746</v>
      </c>
      <c r="D690" t="s">
        <v>5772</v>
      </c>
      <c r="E690" s="12">
        <v>5985</v>
      </c>
      <c r="F690" t="s">
        <v>3526</v>
      </c>
    </row>
    <row r="691" spans="2:6" ht="12.75" hidden="1" outlineLevel="1">
      <c r="B691" t="s">
        <v>3527</v>
      </c>
      <c r="C691" t="s">
        <v>5746</v>
      </c>
      <c r="D691" t="s">
        <v>5787</v>
      </c>
      <c r="E691" s="12">
        <v>10192</v>
      </c>
      <c r="F691" t="s">
        <v>3527</v>
      </c>
    </row>
    <row r="692" spans="2:6" ht="12.75" hidden="1" outlineLevel="1">
      <c r="B692" t="s">
        <v>3528</v>
      </c>
      <c r="C692" t="s">
        <v>5746</v>
      </c>
      <c r="D692" t="s">
        <v>2229</v>
      </c>
      <c r="E692" s="12">
        <v>115444</v>
      </c>
      <c r="F692" t="s">
        <v>3529</v>
      </c>
    </row>
    <row r="693" spans="2:6" ht="12.75" hidden="1" outlineLevel="1">
      <c r="B693" t="s">
        <v>3530</v>
      </c>
      <c r="C693" t="s">
        <v>5746</v>
      </c>
      <c r="D693" t="s">
        <v>5752</v>
      </c>
      <c r="E693" s="12">
        <v>9222</v>
      </c>
      <c r="F693" t="s">
        <v>3530</v>
      </c>
    </row>
    <row r="694" spans="2:6" ht="12.75" hidden="1" outlineLevel="1">
      <c r="B694" t="s">
        <v>3531</v>
      </c>
      <c r="C694" t="s">
        <v>5746</v>
      </c>
      <c r="D694" t="s">
        <v>5752</v>
      </c>
      <c r="E694" s="12">
        <v>1280</v>
      </c>
      <c r="F694" t="s">
        <v>3531</v>
      </c>
    </row>
    <row r="695" spans="2:6" ht="12.75" hidden="1" outlineLevel="1">
      <c r="B695" t="s">
        <v>3532</v>
      </c>
      <c r="C695" t="s">
        <v>5746</v>
      </c>
      <c r="D695" t="s">
        <v>5772</v>
      </c>
      <c r="E695" s="12">
        <v>246220</v>
      </c>
      <c r="F695" t="s">
        <v>3532</v>
      </c>
    </row>
    <row r="696" spans="2:6" ht="12.75" hidden="1" outlineLevel="1">
      <c r="B696" t="s">
        <v>3533</v>
      </c>
      <c r="C696" t="s">
        <v>5746</v>
      </c>
      <c r="D696" t="s">
        <v>5752</v>
      </c>
      <c r="E696" s="12">
        <v>56404</v>
      </c>
      <c r="F696" t="s">
        <v>3533</v>
      </c>
    </row>
    <row r="697" spans="2:6" ht="12.75" hidden="1" outlineLevel="1">
      <c r="B697" t="s">
        <v>3534</v>
      </c>
      <c r="C697" t="s">
        <v>5746</v>
      </c>
      <c r="D697" t="s">
        <v>5747</v>
      </c>
      <c r="E697" s="12">
        <v>221672</v>
      </c>
      <c r="F697" t="s">
        <v>3534</v>
      </c>
    </row>
    <row r="698" spans="2:7" ht="12.75" hidden="1" outlineLevel="1">
      <c r="B698" t="s">
        <v>3535</v>
      </c>
      <c r="C698" t="s">
        <v>5746</v>
      </c>
      <c r="D698" t="s">
        <v>5758</v>
      </c>
      <c r="E698" s="12">
        <v>281880</v>
      </c>
      <c r="F698" t="s">
        <v>3535</v>
      </c>
      <c r="G698" t="s">
        <v>3536</v>
      </c>
    </row>
    <row r="699" spans="2:6" ht="12.75" hidden="1" outlineLevel="1">
      <c r="B699" t="s">
        <v>3537</v>
      </c>
      <c r="C699" t="s">
        <v>5746</v>
      </c>
      <c r="D699" t="s">
        <v>5752</v>
      </c>
      <c r="E699" s="12">
        <v>201925</v>
      </c>
      <c r="F699" t="s">
        <v>3537</v>
      </c>
    </row>
    <row r="700" spans="2:6" ht="12.75" hidden="1" outlineLevel="1">
      <c r="B700" t="s">
        <v>3538</v>
      </c>
      <c r="C700" t="s">
        <v>5746</v>
      </c>
      <c r="D700" t="s">
        <v>2304</v>
      </c>
      <c r="E700" s="12">
        <v>1825</v>
      </c>
      <c r="F700" t="s">
        <v>3538</v>
      </c>
    </row>
    <row r="701" spans="2:6" ht="12.75" hidden="1" outlineLevel="1">
      <c r="B701" t="s">
        <v>3539</v>
      </c>
      <c r="C701" t="s">
        <v>5746</v>
      </c>
      <c r="D701" t="s">
        <v>5747</v>
      </c>
      <c r="E701" s="12">
        <v>15750</v>
      </c>
      <c r="F701" t="s">
        <v>3539</v>
      </c>
    </row>
    <row r="702" spans="2:6" ht="12.75" hidden="1" outlineLevel="1">
      <c r="B702" t="s">
        <v>3540</v>
      </c>
      <c r="C702" t="s">
        <v>5746</v>
      </c>
      <c r="D702" t="s">
        <v>5770</v>
      </c>
      <c r="E702" s="12">
        <v>267264</v>
      </c>
      <c r="F702" t="s">
        <v>3540</v>
      </c>
    </row>
    <row r="703" spans="2:6" ht="12.75" hidden="1" outlineLevel="1">
      <c r="B703" t="s">
        <v>3541</v>
      </c>
      <c r="C703" t="s">
        <v>5746</v>
      </c>
      <c r="D703" t="s">
        <v>5752</v>
      </c>
      <c r="E703" s="12">
        <v>7897578</v>
      </c>
      <c r="F703" t="s">
        <v>3542</v>
      </c>
    </row>
    <row r="704" spans="2:6" ht="12.75" hidden="1" outlineLevel="1">
      <c r="B704" t="s">
        <v>3543</v>
      </c>
      <c r="C704" t="s">
        <v>5746</v>
      </c>
      <c r="D704" t="s">
        <v>2229</v>
      </c>
      <c r="E704" s="12">
        <v>22125</v>
      </c>
      <c r="F704" t="s">
        <v>3543</v>
      </c>
    </row>
    <row r="705" spans="2:6" ht="12.75" hidden="1" outlineLevel="1">
      <c r="B705" t="s">
        <v>3544</v>
      </c>
      <c r="C705" t="s">
        <v>5746</v>
      </c>
      <c r="D705" t="s">
        <v>5758</v>
      </c>
      <c r="E705" s="12">
        <v>63705</v>
      </c>
      <c r="F705" t="s">
        <v>3544</v>
      </c>
    </row>
    <row r="706" spans="2:6" ht="12.75" hidden="1" outlineLevel="1">
      <c r="B706" t="s">
        <v>3545</v>
      </c>
      <c r="C706" t="s">
        <v>5746</v>
      </c>
      <c r="D706" t="s">
        <v>5747</v>
      </c>
      <c r="E706" s="12">
        <v>18711</v>
      </c>
      <c r="F706" t="s">
        <v>3545</v>
      </c>
    </row>
    <row r="707" spans="2:6" ht="12.75" hidden="1" outlineLevel="1">
      <c r="B707" t="s">
        <v>3546</v>
      </c>
      <c r="C707" t="s">
        <v>5746</v>
      </c>
      <c r="D707" t="s">
        <v>5758</v>
      </c>
      <c r="E707" s="12">
        <v>194192</v>
      </c>
      <c r="F707" t="s">
        <v>3546</v>
      </c>
    </row>
    <row r="708" spans="2:6" ht="12.75" hidden="1" outlineLevel="1">
      <c r="B708" t="s">
        <v>3547</v>
      </c>
      <c r="C708" t="s">
        <v>5746</v>
      </c>
      <c r="D708" t="s">
        <v>5758</v>
      </c>
      <c r="E708" s="12">
        <v>210100</v>
      </c>
      <c r="F708" t="s">
        <v>3547</v>
      </c>
    </row>
    <row r="709" spans="2:6" ht="12.75" hidden="1" outlineLevel="1">
      <c r="B709" t="s">
        <v>3548</v>
      </c>
      <c r="C709" t="s">
        <v>5746</v>
      </c>
      <c r="D709" t="s">
        <v>5758</v>
      </c>
      <c r="E709" s="12">
        <v>528</v>
      </c>
      <c r="F709" t="s">
        <v>3548</v>
      </c>
    </row>
    <row r="710" spans="2:6" ht="12.75" hidden="1" outlineLevel="1">
      <c r="B710" t="s">
        <v>3549</v>
      </c>
      <c r="C710" t="s">
        <v>5746</v>
      </c>
      <c r="D710" t="s">
        <v>5747</v>
      </c>
      <c r="E710" s="12">
        <v>43641</v>
      </c>
      <c r="F710" t="s">
        <v>3549</v>
      </c>
    </row>
    <row r="711" spans="2:6" ht="12.75" hidden="1" outlineLevel="1">
      <c r="B711" t="s">
        <v>3550</v>
      </c>
      <c r="C711" t="s">
        <v>5746</v>
      </c>
      <c r="D711" t="s">
        <v>5758</v>
      </c>
      <c r="E711" s="12">
        <v>949122</v>
      </c>
      <c r="F711" t="s">
        <v>3550</v>
      </c>
    </row>
    <row r="712" spans="2:6" ht="12.75" hidden="1" outlineLevel="1">
      <c r="B712" t="s">
        <v>3551</v>
      </c>
      <c r="C712" t="s">
        <v>5746</v>
      </c>
      <c r="D712" t="s">
        <v>5747</v>
      </c>
      <c r="E712" s="12">
        <v>2731575</v>
      </c>
      <c r="F712" t="s">
        <v>3552</v>
      </c>
    </row>
    <row r="713" spans="2:5" ht="12.75" hidden="1" outlineLevel="1">
      <c r="B713" t="s">
        <v>3553</v>
      </c>
      <c r="C713" t="s">
        <v>5746</v>
      </c>
      <c r="D713" t="s">
        <v>5770</v>
      </c>
      <c r="E713" s="12">
        <v>121023</v>
      </c>
    </row>
    <row r="714" spans="2:6" ht="12.75" hidden="1" outlineLevel="1">
      <c r="B714" t="s">
        <v>3554</v>
      </c>
      <c r="C714" t="s">
        <v>5746</v>
      </c>
      <c r="D714" t="s">
        <v>5758</v>
      </c>
      <c r="E714" s="12">
        <v>131040</v>
      </c>
      <c r="F714" t="s">
        <v>3555</v>
      </c>
    </row>
    <row r="715" spans="2:7" ht="12.75" hidden="1" outlineLevel="1">
      <c r="B715" t="s">
        <v>3556</v>
      </c>
      <c r="C715" t="s">
        <v>5746</v>
      </c>
      <c r="D715" t="s">
        <v>2195</v>
      </c>
      <c r="E715" s="12">
        <v>3870</v>
      </c>
      <c r="F715" t="s">
        <v>3556</v>
      </c>
      <c r="G715" t="s">
        <v>3557</v>
      </c>
    </row>
    <row r="716" spans="2:6" ht="12.75" hidden="1" outlineLevel="1">
      <c r="B716" t="s">
        <v>3558</v>
      </c>
      <c r="C716" t="s">
        <v>5746</v>
      </c>
      <c r="D716" t="s">
        <v>5758</v>
      </c>
      <c r="E716" s="12">
        <v>53874</v>
      </c>
      <c r="F716" t="s">
        <v>3558</v>
      </c>
    </row>
    <row r="717" spans="2:6" ht="12.75" hidden="1" outlineLevel="1">
      <c r="B717" t="s">
        <v>3559</v>
      </c>
      <c r="C717" t="s">
        <v>5746</v>
      </c>
      <c r="D717" t="s">
        <v>5747</v>
      </c>
      <c r="E717" s="12">
        <v>94952</v>
      </c>
      <c r="F717" t="s">
        <v>3559</v>
      </c>
    </row>
    <row r="718" spans="2:6" ht="12.75" hidden="1" outlineLevel="1">
      <c r="B718" t="s">
        <v>3560</v>
      </c>
      <c r="C718" t="s">
        <v>5746</v>
      </c>
      <c r="D718" t="s">
        <v>5758</v>
      </c>
      <c r="E718" s="12">
        <v>318854</v>
      </c>
      <c r="F718" t="s">
        <v>3560</v>
      </c>
    </row>
    <row r="719" spans="2:6" ht="12.75" hidden="1" outlineLevel="1">
      <c r="B719" t="s">
        <v>3561</v>
      </c>
      <c r="C719" t="s">
        <v>5746</v>
      </c>
      <c r="D719" t="s">
        <v>5747</v>
      </c>
      <c r="E719" s="12">
        <v>95892</v>
      </c>
      <c r="F719" t="s">
        <v>3562</v>
      </c>
    </row>
    <row r="720" spans="2:6" ht="12.75" hidden="1" outlineLevel="1">
      <c r="B720" t="s">
        <v>3563</v>
      </c>
      <c r="C720" t="s">
        <v>5746</v>
      </c>
      <c r="D720" t="s">
        <v>5747</v>
      </c>
      <c r="E720" s="12">
        <v>7881790</v>
      </c>
      <c r="F720" t="s">
        <v>3564</v>
      </c>
    </row>
    <row r="721" spans="2:6" ht="12.75" hidden="1" outlineLevel="1">
      <c r="B721" s="9" t="s">
        <v>3029</v>
      </c>
      <c r="C721" s="9" t="s">
        <v>5746</v>
      </c>
      <c r="D721" s="9" t="s">
        <v>2195</v>
      </c>
      <c r="E721" s="14">
        <v>6321208</v>
      </c>
      <c r="F721" t="s">
        <v>2173</v>
      </c>
    </row>
    <row r="722" spans="2:6" ht="12.75" hidden="1" outlineLevel="1">
      <c r="B722" t="s">
        <v>3491</v>
      </c>
      <c r="C722" t="s">
        <v>5790</v>
      </c>
      <c r="D722" t="s">
        <v>5747</v>
      </c>
      <c r="E722" s="12">
        <v>11561060</v>
      </c>
      <c r="F722" t="s">
        <v>3492</v>
      </c>
    </row>
    <row r="723" spans="2:6" ht="12.75" hidden="1" outlineLevel="1">
      <c r="B723" t="s">
        <v>3565</v>
      </c>
      <c r="C723" t="s">
        <v>5790</v>
      </c>
      <c r="D723" t="s">
        <v>5758</v>
      </c>
      <c r="E723" s="12">
        <v>1520029</v>
      </c>
      <c r="F723" t="s">
        <v>3565</v>
      </c>
    </row>
    <row r="724" spans="2:6" ht="12.75" hidden="1" outlineLevel="1">
      <c r="B724" t="s">
        <v>3495</v>
      </c>
      <c r="C724" t="s">
        <v>5790</v>
      </c>
      <c r="D724" t="s">
        <v>5747</v>
      </c>
      <c r="E724" s="12">
        <v>260355</v>
      </c>
      <c r="F724" t="s">
        <v>3495</v>
      </c>
    </row>
    <row r="725" spans="2:6" ht="12.75" hidden="1" outlineLevel="1">
      <c r="B725" t="s">
        <v>3498</v>
      </c>
      <c r="C725" t="s">
        <v>5790</v>
      </c>
      <c r="D725" t="s">
        <v>5758</v>
      </c>
      <c r="E725" s="12">
        <v>598654</v>
      </c>
      <c r="F725" t="s">
        <v>3499</v>
      </c>
    </row>
    <row r="726" spans="2:6" ht="12.75" hidden="1" outlineLevel="1">
      <c r="B726" t="s">
        <v>3502</v>
      </c>
      <c r="C726" t="s">
        <v>5790</v>
      </c>
      <c r="D726" t="s">
        <v>5772</v>
      </c>
      <c r="E726" s="12">
        <v>231849</v>
      </c>
      <c r="F726" t="s">
        <v>3502</v>
      </c>
    </row>
    <row r="727" spans="2:6" ht="12.75" hidden="1" outlineLevel="1">
      <c r="B727" t="s">
        <v>3504</v>
      </c>
      <c r="C727" t="s">
        <v>5790</v>
      </c>
      <c r="D727" t="s">
        <v>5752</v>
      </c>
      <c r="E727" s="12">
        <v>16598</v>
      </c>
      <c r="F727" t="s">
        <v>3504</v>
      </c>
    </row>
    <row r="728" spans="2:6" ht="12.75" hidden="1" outlineLevel="1">
      <c r="B728" t="s">
        <v>3566</v>
      </c>
      <c r="C728" t="s">
        <v>5790</v>
      </c>
      <c r="D728" t="s">
        <v>5747</v>
      </c>
      <c r="E728" s="12">
        <v>52026</v>
      </c>
      <c r="F728" t="s">
        <v>3566</v>
      </c>
    </row>
    <row r="729" spans="2:6" ht="12.75" hidden="1" outlineLevel="1">
      <c r="B729" t="s">
        <v>3567</v>
      </c>
      <c r="C729" t="s">
        <v>5790</v>
      </c>
      <c r="D729" t="s">
        <v>5758</v>
      </c>
      <c r="E729" s="12">
        <v>167610</v>
      </c>
      <c r="F729" t="s">
        <v>3567</v>
      </c>
    </row>
    <row r="730" spans="2:6" ht="12.75" hidden="1" outlineLevel="1" collapsed="1">
      <c r="B730" t="s">
        <v>3510</v>
      </c>
      <c r="C730" t="s">
        <v>5790</v>
      </c>
      <c r="D730" t="s">
        <v>5758</v>
      </c>
      <c r="E730" s="12">
        <v>53720</v>
      </c>
      <c r="F730" t="s">
        <v>3510</v>
      </c>
    </row>
    <row r="731" spans="2:6" ht="12.75" hidden="1" outlineLevel="1">
      <c r="B731" t="s">
        <v>3511</v>
      </c>
      <c r="C731" t="s">
        <v>5790</v>
      </c>
      <c r="D731" t="s">
        <v>5772</v>
      </c>
      <c r="E731" s="12">
        <v>15408</v>
      </c>
      <c r="F731" t="s">
        <v>3511</v>
      </c>
    </row>
    <row r="732" spans="2:6" ht="12.75" hidden="1" outlineLevel="1">
      <c r="B732" t="s">
        <v>3568</v>
      </c>
      <c r="C732" t="s">
        <v>5790</v>
      </c>
      <c r="D732" t="s">
        <v>5758</v>
      </c>
      <c r="E732" s="12">
        <v>64206</v>
      </c>
      <c r="F732" t="s">
        <v>3568</v>
      </c>
    </row>
    <row r="733" spans="2:6" ht="12.75" hidden="1" outlineLevel="1">
      <c r="B733" t="s">
        <v>3569</v>
      </c>
      <c r="C733" t="s">
        <v>5790</v>
      </c>
      <c r="D733" t="s">
        <v>5758</v>
      </c>
      <c r="E733" s="12">
        <v>130500</v>
      </c>
      <c r="F733" t="s">
        <v>3569</v>
      </c>
    </row>
    <row r="734" spans="2:6" ht="12.75" hidden="1" outlineLevel="1">
      <c r="B734" t="s">
        <v>3570</v>
      </c>
      <c r="C734" t="s">
        <v>5790</v>
      </c>
      <c r="D734" t="s">
        <v>5758</v>
      </c>
      <c r="E734" s="12">
        <v>253872</v>
      </c>
      <c r="F734" t="s">
        <v>3570</v>
      </c>
    </row>
    <row r="735" spans="2:6" ht="12.75" hidden="1" outlineLevel="1">
      <c r="B735" t="s">
        <v>3513</v>
      </c>
      <c r="C735" t="s">
        <v>5790</v>
      </c>
      <c r="D735" t="s">
        <v>5758</v>
      </c>
      <c r="E735" s="12">
        <v>903375</v>
      </c>
      <c r="F735" t="s">
        <v>3513</v>
      </c>
    </row>
    <row r="736" spans="2:6" ht="12.75" hidden="1" outlineLevel="1">
      <c r="B736" t="s">
        <v>3514</v>
      </c>
      <c r="C736" t="s">
        <v>5790</v>
      </c>
      <c r="D736" t="s">
        <v>5758</v>
      </c>
      <c r="E736" s="12">
        <v>286440</v>
      </c>
      <c r="F736" t="s">
        <v>3514</v>
      </c>
    </row>
    <row r="737" spans="2:6" ht="12.75" hidden="1" outlineLevel="1">
      <c r="B737" t="s">
        <v>3571</v>
      </c>
      <c r="C737" t="s">
        <v>5790</v>
      </c>
      <c r="D737" t="s">
        <v>5772</v>
      </c>
      <c r="E737" s="12">
        <v>4080</v>
      </c>
      <c r="F737" t="s">
        <v>3571</v>
      </c>
    </row>
    <row r="738" spans="2:6" ht="12.75" hidden="1" outlineLevel="1">
      <c r="B738" t="s">
        <v>3572</v>
      </c>
      <c r="C738" t="s">
        <v>5790</v>
      </c>
      <c r="D738" t="s">
        <v>5772</v>
      </c>
      <c r="E738" s="12">
        <v>9450</v>
      </c>
      <c r="F738" t="s">
        <v>3572</v>
      </c>
    </row>
    <row r="739" spans="2:6" ht="12.75" hidden="1" outlineLevel="1">
      <c r="B739" t="s">
        <v>3573</v>
      </c>
      <c r="C739" t="s">
        <v>5790</v>
      </c>
      <c r="D739" t="s">
        <v>2437</v>
      </c>
      <c r="E739" s="12">
        <v>205062</v>
      </c>
      <c r="F739" t="s">
        <v>3573</v>
      </c>
    </row>
    <row r="740" spans="2:6" ht="12.75" hidden="1" outlineLevel="1">
      <c r="B740" t="s">
        <v>3574</v>
      </c>
      <c r="C740" t="s">
        <v>5790</v>
      </c>
      <c r="D740" t="s">
        <v>5747</v>
      </c>
      <c r="E740" s="12">
        <v>68202</v>
      </c>
      <c r="F740" t="s">
        <v>3574</v>
      </c>
    </row>
    <row r="741" spans="2:6" ht="12.75" hidden="1" outlineLevel="1">
      <c r="B741" t="s">
        <v>3516</v>
      </c>
      <c r="C741" t="s">
        <v>5790</v>
      </c>
      <c r="D741" t="s">
        <v>5747</v>
      </c>
      <c r="E741" s="12">
        <v>4382315</v>
      </c>
      <c r="F741" t="s">
        <v>3516</v>
      </c>
    </row>
    <row r="742" spans="2:7" ht="12.75" hidden="1" outlineLevel="1">
      <c r="B742" t="s">
        <v>3575</v>
      </c>
      <c r="C742" t="s">
        <v>5790</v>
      </c>
      <c r="D742" t="s">
        <v>5747</v>
      </c>
      <c r="E742" s="12">
        <v>4049720</v>
      </c>
      <c r="F742" t="s">
        <v>1360</v>
      </c>
      <c r="G742" t="s">
        <v>3576</v>
      </c>
    </row>
    <row r="743" spans="2:6" ht="12.75" hidden="1" outlineLevel="1">
      <c r="B743" t="s">
        <v>3519</v>
      </c>
      <c r="C743" t="s">
        <v>5790</v>
      </c>
      <c r="D743" t="s">
        <v>5758</v>
      </c>
      <c r="E743" s="12">
        <v>659208</v>
      </c>
      <c r="F743" t="s">
        <v>3519</v>
      </c>
    </row>
    <row r="744" spans="2:6" ht="12.75" hidden="1" outlineLevel="1">
      <c r="B744" t="s">
        <v>3522</v>
      </c>
      <c r="C744" t="s">
        <v>5790</v>
      </c>
      <c r="D744" t="s">
        <v>5758</v>
      </c>
      <c r="E744" s="12">
        <v>63011</v>
      </c>
      <c r="F744" t="s">
        <v>3523</v>
      </c>
    </row>
    <row r="745" spans="2:7" ht="12.75" hidden="1" outlineLevel="1">
      <c r="B745" t="s">
        <v>3577</v>
      </c>
      <c r="C745" t="s">
        <v>5790</v>
      </c>
      <c r="D745" t="s">
        <v>5758</v>
      </c>
      <c r="E745" s="12">
        <v>374148</v>
      </c>
      <c r="F745" t="s">
        <v>1361</v>
      </c>
      <c r="G745" t="s">
        <v>3578</v>
      </c>
    </row>
    <row r="746" spans="2:6" ht="12.75" hidden="1" outlineLevel="1">
      <c r="B746" t="s">
        <v>3579</v>
      </c>
      <c r="C746" t="s">
        <v>5790</v>
      </c>
      <c r="D746" t="s">
        <v>2401</v>
      </c>
      <c r="E746" s="12">
        <v>8</v>
      </c>
      <c r="F746" t="s">
        <v>3579</v>
      </c>
    </row>
    <row r="747" spans="2:6" ht="12.75" hidden="1" outlineLevel="1">
      <c r="B747" t="s">
        <v>3580</v>
      </c>
      <c r="C747" t="s">
        <v>5790</v>
      </c>
      <c r="D747" t="s">
        <v>5752</v>
      </c>
      <c r="E747" s="12">
        <v>6960</v>
      </c>
      <c r="F747" t="s">
        <v>3580</v>
      </c>
    </row>
    <row r="748" spans="2:6" ht="12.75" hidden="1" outlineLevel="1">
      <c r="B748" t="s">
        <v>3581</v>
      </c>
      <c r="C748" t="s">
        <v>5790</v>
      </c>
      <c r="D748" t="s">
        <v>5758</v>
      </c>
      <c r="E748" s="12">
        <v>28072</v>
      </c>
      <c r="F748" t="s">
        <v>3581</v>
      </c>
    </row>
    <row r="749" spans="2:9" ht="12.75" hidden="1" outlineLevel="1">
      <c r="B749" t="s">
        <v>3582</v>
      </c>
      <c r="C749" t="s">
        <v>5790</v>
      </c>
      <c r="D749" t="s">
        <v>2195</v>
      </c>
      <c r="E749" s="12">
        <v>8726500</v>
      </c>
      <c r="F749" t="s">
        <v>1362</v>
      </c>
      <c r="G749" t="s">
        <v>1363</v>
      </c>
      <c r="H749" t="s">
        <v>3582</v>
      </c>
      <c r="I749" t="s">
        <v>3507</v>
      </c>
    </row>
    <row r="750" spans="2:6" ht="12.75" hidden="1" outlineLevel="1">
      <c r="B750" t="s">
        <v>3583</v>
      </c>
      <c r="C750" t="s">
        <v>5790</v>
      </c>
      <c r="D750" t="s">
        <v>5772</v>
      </c>
      <c r="E750" s="12">
        <v>31008</v>
      </c>
      <c r="F750" t="s">
        <v>3584</v>
      </c>
    </row>
    <row r="751" spans="2:9" ht="12.75" hidden="1" outlineLevel="1">
      <c r="B751" t="s">
        <v>3528</v>
      </c>
      <c r="C751" t="s">
        <v>5790</v>
      </c>
      <c r="D751" t="s">
        <v>2195</v>
      </c>
      <c r="E751" s="12">
        <v>2301120</v>
      </c>
      <c r="F751" t="s">
        <v>1364</v>
      </c>
      <c r="G751" t="s">
        <v>3529</v>
      </c>
      <c r="H751" t="s">
        <v>37</v>
      </c>
      <c r="I751" t="s">
        <v>3585</v>
      </c>
    </row>
    <row r="752" spans="2:6" ht="12.75" hidden="1" outlineLevel="1">
      <c r="B752" t="s">
        <v>3532</v>
      </c>
      <c r="C752" t="s">
        <v>5790</v>
      </c>
      <c r="D752" t="s">
        <v>5772</v>
      </c>
      <c r="E752" s="12">
        <v>10950</v>
      </c>
      <c r="F752" t="s">
        <v>3532</v>
      </c>
    </row>
    <row r="753" spans="2:6" ht="12.75" hidden="1" outlineLevel="1">
      <c r="B753" t="s">
        <v>3586</v>
      </c>
      <c r="C753" t="s">
        <v>5790</v>
      </c>
      <c r="D753" t="s">
        <v>5758</v>
      </c>
      <c r="E753" s="12">
        <v>819546</v>
      </c>
      <c r="F753" t="s">
        <v>3586</v>
      </c>
    </row>
    <row r="754" spans="2:7" ht="12.75" hidden="1" outlineLevel="1" collapsed="1">
      <c r="B754" t="s">
        <v>3535</v>
      </c>
      <c r="C754" t="s">
        <v>5790</v>
      </c>
      <c r="D754" t="s">
        <v>5758</v>
      </c>
      <c r="E754" s="12">
        <v>1096264</v>
      </c>
      <c r="F754" t="s">
        <v>3535</v>
      </c>
      <c r="G754" t="s">
        <v>3536</v>
      </c>
    </row>
    <row r="755" spans="2:6" ht="12.75" hidden="1" outlineLevel="1">
      <c r="B755" t="s">
        <v>3587</v>
      </c>
      <c r="C755" t="s">
        <v>5790</v>
      </c>
      <c r="D755" t="s">
        <v>2236</v>
      </c>
      <c r="E755" s="12">
        <v>22695</v>
      </c>
      <c r="F755" t="s">
        <v>3587</v>
      </c>
    </row>
    <row r="756" spans="2:6" ht="12.75" hidden="1" outlineLevel="1">
      <c r="B756" t="s">
        <v>3539</v>
      </c>
      <c r="C756" t="s">
        <v>5790</v>
      </c>
      <c r="D756" t="s">
        <v>5758</v>
      </c>
      <c r="E756" s="12">
        <v>1416312</v>
      </c>
      <c r="F756" t="s">
        <v>3539</v>
      </c>
    </row>
    <row r="757" spans="2:6" ht="12.75" hidden="1" outlineLevel="1">
      <c r="B757" t="s">
        <v>3588</v>
      </c>
      <c r="C757" t="s">
        <v>5790</v>
      </c>
      <c r="D757" t="s">
        <v>5772</v>
      </c>
      <c r="E757" s="12">
        <v>1584</v>
      </c>
      <c r="F757" t="s">
        <v>3588</v>
      </c>
    </row>
    <row r="758" spans="2:6" ht="12.75" hidden="1" outlineLevel="1">
      <c r="B758" t="s">
        <v>3589</v>
      </c>
      <c r="C758" t="s">
        <v>5790</v>
      </c>
      <c r="D758" t="s">
        <v>2259</v>
      </c>
      <c r="E758" s="12">
        <v>77715</v>
      </c>
      <c r="F758" t="s">
        <v>3590</v>
      </c>
    </row>
    <row r="759" spans="2:5" ht="12.75" hidden="1" outlineLevel="1">
      <c r="B759" t="s">
        <v>3540</v>
      </c>
      <c r="C759" t="s">
        <v>5790</v>
      </c>
      <c r="D759" t="s">
        <v>5770</v>
      </c>
      <c r="E759" s="12">
        <v>88072</v>
      </c>
    </row>
    <row r="760" spans="2:6" ht="12.75" hidden="1" outlineLevel="1">
      <c r="B760" t="s">
        <v>3591</v>
      </c>
      <c r="C760" t="s">
        <v>5790</v>
      </c>
      <c r="D760" t="s">
        <v>5758</v>
      </c>
      <c r="E760" s="12">
        <v>28914</v>
      </c>
      <c r="F760" t="s">
        <v>3591</v>
      </c>
    </row>
    <row r="761" spans="2:6" ht="12.75" hidden="1" outlineLevel="1">
      <c r="B761" t="s">
        <v>3592</v>
      </c>
      <c r="C761" t="s">
        <v>5790</v>
      </c>
      <c r="D761" t="s">
        <v>5752</v>
      </c>
      <c r="E761" s="12">
        <v>8821296</v>
      </c>
      <c r="F761" t="s">
        <v>3593</v>
      </c>
    </row>
    <row r="762" spans="2:6" ht="12.75" hidden="1" outlineLevel="1">
      <c r="B762" t="s">
        <v>3594</v>
      </c>
      <c r="C762" t="s">
        <v>5790</v>
      </c>
      <c r="D762" t="s">
        <v>5772</v>
      </c>
      <c r="E762" s="12">
        <v>106536</v>
      </c>
      <c r="F762" t="s">
        <v>3594</v>
      </c>
    </row>
    <row r="763" spans="2:6" ht="12.75" hidden="1" outlineLevel="1">
      <c r="B763" t="s">
        <v>2898</v>
      </c>
      <c r="C763" t="s">
        <v>5790</v>
      </c>
      <c r="D763" t="s">
        <v>2252</v>
      </c>
      <c r="E763" s="12">
        <v>301098</v>
      </c>
      <c r="F763" t="s">
        <v>2899</v>
      </c>
    </row>
    <row r="764" spans="2:6" ht="12.75" hidden="1" outlineLevel="1">
      <c r="B764" t="s">
        <v>3430</v>
      </c>
      <c r="C764" t="s">
        <v>5790</v>
      </c>
      <c r="D764" t="s">
        <v>5758</v>
      </c>
      <c r="E764" s="12">
        <v>880680</v>
      </c>
      <c r="F764" t="s">
        <v>3431</v>
      </c>
    </row>
    <row r="765" spans="2:6" ht="12.75" hidden="1" outlineLevel="1">
      <c r="B765" t="s">
        <v>3544</v>
      </c>
      <c r="C765" t="s">
        <v>5790</v>
      </c>
      <c r="D765" t="s">
        <v>5758</v>
      </c>
      <c r="E765" s="12">
        <v>183732</v>
      </c>
      <c r="F765" t="s">
        <v>3544</v>
      </c>
    </row>
    <row r="766" spans="2:6" ht="12.75" hidden="1" outlineLevel="1">
      <c r="B766" t="s">
        <v>3546</v>
      </c>
      <c r="C766" t="s">
        <v>5790</v>
      </c>
      <c r="D766" t="s">
        <v>5758</v>
      </c>
      <c r="E766" s="12">
        <v>66732</v>
      </c>
      <c r="F766" t="s">
        <v>3546</v>
      </c>
    </row>
    <row r="767" spans="2:6" ht="12.75" hidden="1" outlineLevel="1">
      <c r="B767" t="s">
        <v>3595</v>
      </c>
      <c r="C767" t="s">
        <v>5790</v>
      </c>
      <c r="D767" t="s">
        <v>2299</v>
      </c>
      <c r="E767" s="12">
        <v>511170</v>
      </c>
      <c r="F767" t="s">
        <v>3595</v>
      </c>
    </row>
    <row r="768" spans="2:6" ht="12.75" hidden="1" outlineLevel="1">
      <c r="B768" t="s">
        <v>3547</v>
      </c>
      <c r="C768" t="s">
        <v>5790</v>
      </c>
      <c r="D768" t="s">
        <v>5758</v>
      </c>
      <c r="E768" s="12">
        <v>1158750</v>
      </c>
      <c r="F768" t="s">
        <v>3547</v>
      </c>
    </row>
    <row r="769" spans="2:6" ht="12.75" hidden="1" outlineLevel="1">
      <c r="B769" t="s">
        <v>3596</v>
      </c>
      <c r="C769" t="s">
        <v>5790</v>
      </c>
      <c r="D769" t="s">
        <v>2200</v>
      </c>
      <c r="E769" s="12">
        <v>12450</v>
      </c>
      <c r="F769" t="s">
        <v>3596</v>
      </c>
    </row>
    <row r="770" spans="2:6" ht="12.75" hidden="1" outlineLevel="1">
      <c r="B770" t="s">
        <v>3549</v>
      </c>
      <c r="C770" t="s">
        <v>5790</v>
      </c>
      <c r="D770" t="s">
        <v>5758</v>
      </c>
      <c r="E770" s="12">
        <v>512940</v>
      </c>
      <c r="F770" t="s">
        <v>3549</v>
      </c>
    </row>
    <row r="771" spans="2:6" ht="12.75" hidden="1" outlineLevel="1">
      <c r="B771" t="s">
        <v>3597</v>
      </c>
      <c r="C771" t="s">
        <v>5790</v>
      </c>
      <c r="D771" t="s">
        <v>5758</v>
      </c>
      <c r="E771" s="12">
        <v>40144</v>
      </c>
      <c r="F771" t="s">
        <v>3597</v>
      </c>
    </row>
    <row r="772" spans="2:7" ht="12.75" hidden="1" outlineLevel="1">
      <c r="B772" t="s">
        <v>3550</v>
      </c>
      <c r="C772" t="s">
        <v>5790</v>
      </c>
      <c r="D772" t="s">
        <v>2195</v>
      </c>
      <c r="E772" s="12">
        <v>3321927</v>
      </c>
      <c r="F772" t="s">
        <v>3550</v>
      </c>
      <c r="G772" t="s">
        <v>3598</v>
      </c>
    </row>
    <row r="773" spans="2:13" ht="12.75" hidden="1" outlineLevel="1">
      <c r="B773" t="s">
        <v>3551</v>
      </c>
      <c r="C773" t="s">
        <v>5790</v>
      </c>
      <c r="D773" t="s">
        <v>2195</v>
      </c>
      <c r="E773" s="12">
        <v>6121857</v>
      </c>
      <c r="F773" t="s">
        <v>1365</v>
      </c>
      <c r="G773" t="s">
        <v>1366</v>
      </c>
      <c r="H773" t="s">
        <v>3584</v>
      </c>
      <c r="I773" t="s">
        <v>1367</v>
      </c>
      <c r="J773" t="s">
        <v>1368</v>
      </c>
      <c r="K773" t="s">
        <v>1369</v>
      </c>
      <c r="L773" t="s">
        <v>3552</v>
      </c>
      <c r="M773" t="s">
        <v>3599</v>
      </c>
    </row>
    <row r="774" spans="2:5" ht="12.75" hidden="1" outlineLevel="1">
      <c r="B774" t="s">
        <v>3553</v>
      </c>
      <c r="C774" t="s">
        <v>5790</v>
      </c>
      <c r="D774" t="s">
        <v>5770</v>
      </c>
      <c r="E774" s="12">
        <v>67332</v>
      </c>
    </row>
    <row r="775" spans="2:6" ht="12.75" hidden="1" outlineLevel="1">
      <c r="B775" t="s">
        <v>3554</v>
      </c>
      <c r="C775" t="s">
        <v>5790</v>
      </c>
      <c r="D775" t="s">
        <v>2246</v>
      </c>
      <c r="E775" s="12">
        <v>334695</v>
      </c>
      <c r="F775" t="s">
        <v>3600</v>
      </c>
    </row>
    <row r="776" spans="2:6" ht="12.75" hidden="1" outlineLevel="1">
      <c r="B776" t="s">
        <v>3559</v>
      </c>
      <c r="C776" t="s">
        <v>5790</v>
      </c>
      <c r="D776" t="s">
        <v>5758</v>
      </c>
      <c r="E776" s="12">
        <v>36855</v>
      </c>
      <c r="F776" t="s">
        <v>3559</v>
      </c>
    </row>
    <row r="777" spans="2:6" ht="12.75" hidden="1" outlineLevel="1">
      <c r="B777" t="s">
        <v>3601</v>
      </c>
      <c r="C777" t="s">
        <v>5790</v>
      </c>
      <c r="D777" t="s">
        <v>5752</v>
      </c>
      <c r="E777" s="12">
        <v>15054</v>
      </c>
      <c r="F777" t="s">
        <v>3601</v>
      </c>
    </row>
    <row r="778" spans="2:6" ht="12.75" hidden="1" outlineLevel="1">
      <c r="B778" t="s">
        <v>3602</v>
      </c>
      <c r="C778" t="s">
        <v>5790</v>
      </c>
      <c r="D778" t="s">
        <v>5747</v>
      </c>
      <c r="E778" s="12">
        <v>73692</v>
      </c>
      <c r="F778" t="s">
        <v>3602</v>
      </c>
    </row>
    <row r="779" spans="2:6" ht="12.75" hidden="1" outlineLevel="1">
      <c r="B779" t="s">
        <v>3603</v>
      </c>
      <c r="C779" t="s">
        <v>5790</v>
      </c>
      <c r="D779" t="s">
        <v>5747</v>
      </c>
      <c r="E779" s="12">
        <v>8581248</v>
      </c>
      <c r="F779" t="s">
        <v>3604</v>
      </c>
    </row>
    <row r="780" spans="1:5" ht="12.75" collapsed="1">
      <c r="A780" t="s">
        <v>2531</v>
      </c>
      <c r="D780" s="6">
        <f>COUNTA(D781:D883)</f>
        <v>103</v>
      </c>
      <c r="E780" s="13">
        <f>SUM(E781:E883)</f>
        <v>110942271</v>
      </c>
    </row>
    <row r="781" spans="2:9" ht="12.75" hidden="1" outlineLevel="1">
      <c r="B781" t="s">
        <v>2532</v>
      </c>
      <c r="C781" t="s">
        <v>5746</v>
      </c>
      <c r="D781" t="s">
        <v>2195</v>
      </c>
      <c r="E781" s="12">
        <v>1444605</v>
      </c>
      <c r="F781" t="s">
        <v>2532</v>
      </c>
      <c r="G781" t="s">
        <v>1370</v>
      </c>
      <c r="H781" t="s">
        <v>1371</v>
      </c>
      <c r="I781" t="s">
        <v>2533</v>
      </c>
    </row>
    <row r="782" spans="2:6" ht="12.75" hidden="1" outlineLevel="1">
      <c r="B782" t="s">
        <v>2534</v>
      </c>
      <c r="C782" t="s">
        <v>5746</v>
      </c>
      <c r="D782" t="s">
        <v>5747</v>
      </c>
      <c r="E782" s="12">
        <v>4507398</v>
      </c>
      <c r="F782" t="s">
        <v>2534</v>
      </c>
    </row>
    <row r="783" spans="2:6" ht="12.75" hidden="1" outlineLevel="1">
      <c r="B783" t="s">
        <v>2535</v>
      </c>
      <c r="C783" t="s">
        <v>5746</v>
      </c>
      <c r="D783" t="s">
        <v>2200</v>
      </c>
      <c r="E783" s="12">
        <v>139892</v>
      </c>
      <c r="F783" t="s">
        <v>2536</v>
      </c>
    </row>
    <row r="784" spans="2:6" ht="12.75" hidden="1" outlineLevel="1">
      <c r="B784" t="s">
        <v>2537</v>
      </c>
      <c r="C784" t="s">
        <v>5746</v>
      </c>
      <c r="D784" t="s">
        <v>5752</v>
      </c>
      <c r="E784" s="12">
        <v>46189</v>
      </c>
      <c r="F784" t="s">
        <v>2538</v>
      </c>
    </row>
    <row r="785" spans="2:6" ht="12.75" hidden="1" outlineLevel="1">
      <c r="B785" t="s">
        <v>2539</v>
      </c>
      <c r="C785" t="s">
        <v>5746</v>
      </c>
      <c r="D785" t="s">
        <v>5747</v>
      </c>
      <c r="E785" s="12">
        <v>828780</v>
      </c>
      <c r="F785" t="s">
        <v>2540</v>
      </c>
    </row>
    <row r="786" spans="2:6" ht="12.75" hidden="1" outlineLevel="1" collapsed="1">
      <c r="B786" t="s">
        <v>2541</v>
      </c>
      <c r="C786" t="s">
        <v>5746</v>
      </c>
      <c r="D786" t="s">
        <v>5758</v>
      </c>
      <c r="E786" s="12">
        <v>282007</v>
      </c>
      <c r="F786" t="s">
        <v>2542</v>
      </c>
    </row>
    <row r="787" spans="2:6" ht="12.75" hidden="1" outlineLevel="1">
      <c r="B787" t="s">
        <v>2543</v>
      </c>
      <c r="C787" t="s">
        <v>5746</v>
      </c>
      <c r="D787" t="s">
        <v>5747</v>
      </c>
      <c r="E787" s="12">
        <v>3359265</v>
      </c>
      <c r="F787" t="s">
        <v>2544</v>
      </c>
    </row>
    <row r="788" spans="2:6" ht="12.75" hidden="1" outlineLevel="1" collapsed="1">
      <c r="B788" t="s">
        <v>2545</v>
      </c>
      <c r="C788" t="s">
        <v>5746</v>
      </c>
      <c r="D788" t="s">
        <v>2203</v>
      </c>
      <c r="E788" s="12">
        <v>44590</v>
      </c>
      <c r="F788" t="s">
        <v>2546</v>
      </c>
    </row>
    <row r="789" spans="2:6" ht="12.75" hidden="1" outlineLevel="1">
      <c r="B789" t="s">
        <v>2547</v>
      </c>
      <c r="C789" t="s">
        <v>5746</v>
      </c>
      <c r="D789" t="s">
        <v>5758</v>
      </c>
      <c r="E789" s="12">
        <v>65360</v>
      </c>
      <c r="F789" t="s">
        <v>2547</v>
      </c>
    </row>
    <row r="790" spans="2:6" ht="12.75" hidden="1" outlineLevel="1">
      <c r="B790" t="s">
        <v>2548</v>
      </c>
      <c r="C790" t="s">
        <v>5746</v>
      </c>
      <c r="D790" t="s">
        <v>2549</v>
      </c>
      <c r="E790" s="12">
        <v>8100</v>
      </c>
      <c r="F790" t="s">
        <v>2548</v>
      </c>
    </row>
    <row r="791" spans="2:6" ht="12.75" hidden="1" outlineLevel="1">
      <c r="B791" t="s">
        <v>2550</v>
      </c>
      <c r="C791" t="s">
        <v>5746</v>
      </c>
      <c r="D791" t="s">
        <v>5758</v>
      </c>
      <c r="E791" s="12">
        <v>295100</v>
      </c>
      <c r="F791" t="s">
        <v>2550</v>
      </c>
    </row>
    <row r="792" spans="2:6" ht="12.75" hidden="1" outlineLevel="1" collapsed="1">
      <c r="B792" t="s">
        <v>2551</v>
      </c>
      <c r="C792" t="s">
        <v>5746</v>
      </c>
      <c r="D792" t="s">
        <v>5752</v>
      </c>
      <c r="E792" s="12">
        <v>30952</v>
      </c>
      <c r="F792" t="s">
        <v>2551</v>
      </c>
    </row>
    <row r="793" spans="2:6" ht="12.75" hidden="1" outlineLevel="1">
      <c r="B793" t="s">
        <v>2552</v>
      </c>
      <c r="C793" t="s">
        <v>5746</v>
      </c>
      <c r="D793" t="s">
        <v>5758</v>
      </c>
      <c r="E793" s="12">
        <v>345098</v>
      </c>
      <c r="F793" t="s">
        <v>2552</v>
      </c>
    </row>
    <row r="794" spans="2:6" ht="12.75" hidden="1" outlineLevel="1">
      <c r="B794" t="s">
        <v>2553</v>
      </c>
      <c r="C794" t="s">
        <v>5746</v>
      </c>
      <c r="D794" t="s">
        <v>5747</v>
      </c>
      <c r="E794" s="12">
        <v>291128</v>
      </c>
      <c r="F794" t="s">
        <v>2553</v>
      </c>
    </row>
    <row r="795" spans="2:6" ht="12.75" hidden="1" outlineLevel="1" collapsed="1">
      <c r="B795" t="s">
        <v>2554</v>
      </c>
      <c r="C795" t="s">
        <v>5746</v>
      </c>
      <c r="D795" t="s">
        <v>2236</v>
      </c>
      <c r="E795" s="12">
        <v>74196</v>
      </c>
      <c r="F795" t="s">
        <v>2554</v>
      </c>
    </row>
    <row r="796" spans="2:6" ht="12.75" hidden="1" outlineLevel="1">
      <c r="B796" t="s">
        <v>2555</v>
      </c>
      <c r="C796" t="s">
        <v>5746</v>
      </c>
      <c r="D796" t="s">
        <v>2229</v>
      </c>
      <c r="E796" s="12">
        <v>1249362</v>
      </c>
      <c r="F796" t="s">
        <v>2555</v>
      </c>
    </row>
    <row r="797" spans="2:6" ht="12.75" hidden="1" outlineLevel="1">
      <c r="B797" t="s">
        <v>2556</v>
      </c>
      <c r="C797" t="s">
        <v>5746</v>
      </c>
      <c r="D797" t="s">
        <v>5747</v>
      </c>
      <c r="E797" s="12">
        <v>372892</v>
      </c>
      <c r="F797" t="s">
        <v>2557</v>
      </c>
    </row>
    <row r="798" spans="2:6" ht="12.75" hidden="1" outlineLevel="1">
      <c r="B798" t="s">
        <v>2558</v>
      </c>
      <c r="C798" t="s">
        <v>5746</v>
      </c>
      <c r="D798" t="s">
        <v>5772</v>
      </c>
      <c r="E798" s="12">
        <v>30132</v>
      </c>
      <c r="F798" t="s">
        <v>2559</v>
      </c>
    </row>
    <row r="799" spans="2:6" ht="12.75" hidden="1" outlineLevel="1">
      <c r="B799" t="s">
        <v>2560</v>
      </c>
      <c r="C799" t="s">
        <v>5746</v>
      </c>
      <c r="D799" t="s">
        <v>5752</v>
      </c>
      <c r="E799" s="12">
        <v>110229</v>
      </c>
      <c r="F799" t="s">
        <v>2560</v>
      </c>
    </row>
    <row r="800" spans="2:6" ht="12.75" hidden="1" outlineLevel="1">
      <c r="B800" t="s">
        <v>2561</v>
      </c>
      <c r="C800" t="s">
        <v>5746</v>
      </c>
      <c r="D800" t="s">
        <v>5752</v>
      </c>
      <c r="E800" s="12">
        <v>54000</v>
      </c>
      <c r="F800" t="s">
        <v>2561</v>
      </c>
    </row>
    <row r="801" spans="2:6" ht="12.75" hidden="1" outlineLevel="1">
      <c r="B801" t="s">
        <v>2562</v>
      </c>
      <c r="C801" t="s">
        <v>5746</v>
      </c>
      <c r="D801" t="s">
        <v>5772</v>
      </c>
      <c r="E801" s="12">
        <v>735652</v>
      </c>
      <c r="F801" t="s">
        <v>2563</v>
      </c>
    </row>
    <row r="802" spans="2:6" ht="12.75" hidden="1" outlineLevel="1">
      <c r="B802" t="s">
        <v>2564</v>
      </c>
      <c r="C802" t="s">
        <v>5746</v>
      </c>
      <c r="D802" t="s">
        <v>2229</v>
      </c>
      <c r="E802" s="12">
        <v>685260</v>
      </c>
      <c r="F802" t="s">
        <v>2564</v>
      </c>
    </row>
    <row r="803" spans="2:6" ht="12.75" hidden="1" outlineLevel="1">
      <c r="B803" t="s">
        <v>2565</v>
      </c>
      <c r="C803" t="s">
        <v>5746</v>
      </c>
      <c r="D803" t="s">
        <v>2566</v>
      </c>
      <c r="E803" s="12">
        <v>134125</v>
      </c>
      <c r="F803" t="s">
        <v>2565</v>
      </c>
    </row>
    <row r="804" spans="2:6" ht="12.75" hidden="1" outlineLevel="1">
      <c r="B804" t="s">
        <v>2567</v>
      </c>
      <c r="C804" t="s">
        <v>5746</v>
      </c>
      <c r="D804" t="s">
        <v>5758</v>
      </c>
      <c r="E804" s="12">
        <v>35626</v>
      </c>
      <c r="F804" t="s">
        <v>2567</v>
      </c>
    </row>
    <row r="805" spans="2:6" ht="12.75" hidden="1" outlineLevel="1">
      <c r="B805" t="s">
        <v>2568</v>
      </c>
      <c r="C805" t="s">
        <v>5746</v>
      </c>
      <c r="D805" t="s">
        <v>5752</v>
      </c>
      <c r="E805" s="12">
        <v>321620</v>
      </c>
      <c r="F805" t="s">
        <v>2568</v>
      </c>
    </row>
    <row r="806" spans="2:6" ht="12.75" hidden="1" outlineLevel="1">
      <c r="B806" t="s">
        <v>2569</v>
      </c>
      <c r="C806" t="s">
        <v>5746</v>
      </c>
      <c r="D806" t="s">
        <v>5747</v>
      </c>
      <c r="E806" s="12">
        <v>48875</v>
      </c>
      <c r="F806" t="s">
        <v>2569</v>
      </c>
    </row>
    <row r="807" spans="2:6" ht="12.75" hidden="1" outlineLevel="1">
      <c r="B807" t="s">
        <v>2570</v>
      </c>
      <c r="C807" t="s">
        <v>5746</v>
      </c>
      <c r="D807" t="s">
        <v>5747</v>
      </c>
      <c r="E807" s="12">
        <v>150860</v>
      </c>
      <c r="F807" t="s">
        <v>2570</v>
      </c>
    </row>
    <row r="808" spans="2:6" ht="12.75" hidden="1" outlineLevel="1" collapsed="1">
      <c r="B808" t="s">
        <v>2571</v>
      </c>
      <c r="C808" t="s">
        <v>5746</v>
      </c>
      <c r="D808" t="s">
        <v>5772</v>
      </c>
      <c r="E808" s="12">
        <v>64428</v>
      </c>
      <c r="F808" t="s">
        <v>2571</v>
      </c>
    </row>
    <row r="809" spans="2:6" ht="12.75" hidden="1" outlineLevel="1">
      <c r="B809" t="s">
        <v>2572</v>
      </c>
      <c r="C809" t="s">
        <v>5746</v>
      </c>
      <c r="D809" t="s">
        <v>2195</v>
      </c>
      <c r="E809" s="12">
        <v>8116680</v>
      </c>
      <c r="F809" t="s">
        <v>2572</v>
      </c>
    </row>
    <row r="810" spans="2:6" ht="12.75" hidden="1" outlineLevel="1">
      <c r="B810" t="s">
        <v>2573</v>
      </c>
      <c r="C810" t="s">
        <v>5746</v>
      </c>
      <c r="D810" t="s">
        <v>5747</v>
      </c>
      <c r="E810" s="12">
        <v>1756314</v>
      </c>
      <c r="F810" t="s">
        <v>2574</v>
      </c>
    </row>
    <row r="811" spans="2:6" ht="12.75" hidden="1" outlineLevel="1" collapsed="1">
      <c r="B811" t="s">
        <v>2575</v>
      </c>
      <c r="C811" t="s">
        <v>5746</v>
      </c>
      <c r="D811" t="s">
        <v>5758</v>
      </c>
      <c r="E811" s="12">
        <v>4272</v>
      </c>
      <c r="F811" t="s">
        <v>2576</v>
      </c>
    </row>
    <row r="812" spans="2:6" ht="12.75" hidden="1" outlineLevel="1">
      <c r="B812" t="s">
        <v>2577</v>
      </c>
      <c r="C812" t="s">
        <v>5746</v>
      </c>
      <c r="D812" t="s">
        <v>5752</v>
      </c>
      <c r="E812" s="12">
        <v>104566</v>
      </c>
      <c r="F812" t="s">
        <v>2577</v>
      </c>
    </row>
    <row r="813" spans="2:6" ht="12.75" hidden="1" outlineLevel="1">
      <c r="B813" t="s">
        <v>2578</v>
      </c>
      <c r="C813" t="s">
        <v>5746</v>
      </c>
      <c r="D813" t="s">
        <v>5747</v>
      </c>
      <c r="E813" s="12">
        <v>10090710</v>
      </c>
      <c r="F813" t="s">
        <v>2579</v>
      </c>
    </row>
    <row r="814" spans="2:6" ht="12.75" hidden="1" outlineLevel="1">
      <c r="B814" t="s">
        <v>2580</v>
      </c>
      <c r="C814" t="s">
        <v>5746</v>
      </c>
      <c r="D814" t="s">
        <v>5747</v>
      </c>
      <c r="E814" s="12">
        <v>698292</v>
      </c>
      <c r="F814" t="s">
        <v>2581</v>
      </c>
    </row>
    <row r="815" spans="2:6" ht="12.75" hidden="1" outlineLevel="1">
      <c r="B815" t="s">
        <v>2582</v>
      </c>
      <c r="C815" t="s">
        <v>5746</v>
      </c>
      <c r="D815" t="s">
        <v>5758</v>
      </c>
      <c r="E815" s="12">
        <v>207090</v>
      </c>
      <c r="F815" t="s">
        <v>2582</v>
      </c>
    </row>
    <row r="816" spans="2:6" ht="12.75" hidden="1" outlineLevel="1">
      <c r="B816" t="s">
        <v>2583</v>
      </c>
      <c r="C816" t="s">
        <v>5746</v>
      </c>
      <c r="D816" t="s">
        <v>5758</v>
      </c>
      <c r="E816" s="12">
        <v>841833</v>
      </c>
      <c r="F816" t="s">
        <v>2584</v>
      </c>
    </row>
    <row r="817" spans="2:6" ht="12.75" hidden="1" outlineLevel="1">
      <c r="B817" t="s">
        <v>2585</v>
      </c>
      <c r="C817" t="s">
        <v>5746</v>
      </c>
      <c r="D817" t="s">
        <v>5752</v>
      </c>
      <c r="E817" s="12">
        <v>326128</v>
      </c>
      <c r="F817" t="s">
        <v>2585</v>
      </c>
    </row>
    <row r="818" spans="2:6" ht="12.75" hidden="1" outlineLevel="1">
      <c r="B818" t="s">
        <v>2586</v>
      </c>
      <c r="C818" t="s">
        <v>5746</v>
      </c>
      <c r="D818" t="s">
        <v>2299</v>
      </c>
      <c r="E818" s="12">
        <v>161700</v>
      </c>
      <c r="F818" t="s">
        <v>2586</v>
      </c>
    </row>
    <row r="819" spans="2:6" ht="12.75" hidden="1" outlineLevel="1" collapsed="1">
      <c r="B819" t="s">
        <v>2587</v>
      </c>
      <c r="C819" t="s">
        <v>5746</v>
      </c>
      <c r="D819" t="s">
        <v>5758</v>
      </c>
      <c r="E819" s="12">
        <v>46176</v>
      </c>
      <c r="F819" t="s">
        <v>2587</v>
      </c>
    </row>
    <row r="820" spans="2:6" ht="12.75" hidden="1" outlineLevel="1">
      <c r="B820" t="s">
        <v>2588</v>
      </c>
      <c r="C820" t="s">
        <v>5746</v>
      </c>
      <c r="D820" t="s">
        <v>2229</v>
      </c>
      <c r="E820" s="12">
        <v>130074</v>
      </c>
      <c r="F820" t="s">
        <v>2588</v>
      </c>
    </row>
    <row r="821" spans="2:6" ht="12.75" hidden="1" outlineLevel="1">
      <c r="B821" t="s">
        <v>2589</v>
      </c>
      <c r="C821" t="s">
        <v>5746</v>
      </c>
      <c r="D821" t="s">
        <v>5772</v>
      </c>
      <c r="E821" s="12">
        <v>302637</v>
      </c>
      <c r="F821" t="s">
        <v>2589</v>
      </c>
    </row>
    <row r="822" spans="2:6" ht="12.75" hidden="1" outlineLevel="1">
      <c r="B822" t="s">
        <v>2590</v>
      </c>
      <c r="C822" t="s">
        <v>5746</v>
      </c>
      <c r="D822" t="s">
        <v>5772</v>
      </c>
      <c r="E822" s="12">
        <v>14212</v>
      </c>
      <c r="F822" t="s">
        <v>2590</v>
      </c>
    </row>
    <row r="823" spans="2:6" ht="12.75" hidden="1" outlineLevel="1">
      <c r="B823" t="s">
        <v>2591</v>
      </c>
      <c r="C823" t="s">
        <v>5746</v>
      </c>
      <c r="D823" t="s">
        <v>5752</v>
      </c>
      <c r="E823" s="12">
        <v>7006</v>
      </c>
      <c r="F823" t="s">
        <v>2591</v>
      </c>
    </row>
    <row r="824" spans="2:6" ht="12.75" hidden="1" outlineLevel="1">
      <c r="B824" t="s">
        <v>2191</v>
      </c>
      <c r="C824" t="s">
        <v>5746</v>
      </c>
      <c r="D824" t="s">
        <v>5747</v>
      </c>
      <c r="E824" s="12">
        <v>463869</v>
      </c>
      <c r="F824" t="s">
        <v>2191</v>
      </c>
    </row>
    <row r="825" spans="2:6" ht="12.75" hidden="1" outlineLevel="1">
      <c r="B825" t="s">
        <v>2592</v>
      </c>
      <c r="C825" t="s">
        <v>5746</v>
      </c>
      <c r="D825" t="s">
        <v>5747</v>
      </c>
      <c r="E825" s="12">
        <v>180829</v>
      </c>
      <c r="F825" t="s">
        <v>2592</v>
      </c>
    </row>
    <row r="826" spans="2:6" ht="12.75" hidden="1" outlineLevel="1">
      <c r="B826" t="s">
        <v>2593</v>
      </c>
      <c r="C826" t="s">
        <v>5746</v>
      </c>
      <c r="D826" t="s">
        <v>5772</v>
      </c>
      <c r="E826" s="12">
        <v>4947</v>
      </c>
      <c r="F826" t="s">
        <v>2593</v>
      </c>
    </row>
    <row r="827" spans="2:6" ht="12.75" hidden="1" outlineLevel="1">
      <c r="B827" t="s">
        <v>2594</v>
      </c>
      <c r="C827" t="s">
        <v>5746</v>
      </c>
      <c r="D827" t="s">
        <v>5752</v>
      </c>
      <c r="E827" s="12">
        <v>134139</v>
      </c>
      <c r="F827" t="s">
        <v>2594</v>
      </c>
    </row>
    <row r="828" spans="2:6" ht="12.75" hidden="1" outlineLevel="1">
      <c r="B828" t="s">
        <v>2595</v>
      </c>
      <c r="C828" t="s">
        <v>5746</v>
      </c>
      <c r="D828" t="s">
        <v>5747</v>
      </c>
      <c r="E828" s="12">
        <v>67260</v>
      </c>
      <c r="F828" t="s">
        <v>2595</v>
      </c>
    </row>
    <row r="829" spans="2:6" ht="12.75" hidden="1" outlineLevel="1">
      <c r="B829" t="s">
        <v>2596</v>
      </c>
      <c r="C829" t="s">
        <v>5746</v>
      </c>
      <c r="D829" t="s">
        <v>5758</v>
      </c>
      <c r="E829" s="12">
        <v>777276</v>
      </c>
      <c r="F829" t="s">
        <v>2596</v>
      </c>
    </row>
    <row r="830" spans="2:6" ht="12.75" hidden="1" outlineLevel="1">
      <c r="B830" t="s">
        <v>2597</v>
      </c>
      <c r="C830" t="s">
        <v>5746</v>
      </c>
      <c r="D830" t="s">
        <v>2229</v>
      </c>
      <c r="E830" s="12">
        <v>360936</v>
      </c>
      <c r="F830" t="s">
        <v>2598</v>
      </c>
    </row>
    <row r="831" spans="2:6" ht="12.75" hidden="1" outlineLevel="1">
      <c r="B831" t="s">
        <v>2599</v>
      </c>
      <c r="C831" t="s">
        <v>5746</v>
      </c>
      <c r="D831" t="s">
        <v>5772</v>
      </c>
      <c r="E831" s="12">
        <v>8008</v>
      </c>
      <c r="F831" t="s">
        <v>2599</v>
      </c>
    </row>
    <row r="832" spans="2:6" ht="12.75" hidden="1" outlineLevel="1">
      <c r="B832" t="s">
        <v>2600</v>
      </c>
      <c r="C832" t="s">
        <v>5746</v>
      </c>
      <c r="D832" t="s">
        <v>5758</v>
      </c>
      <c r="E832" s="12">
        <v>101195</v>
      </c>
      <c r="F832" t="s">
        <v>2600</v>
      </c>
    </row>
    <row r="833" spans="2:6" ht="12.75" hidden="1" outlineLevel="1">
      <c r="B833" s="9" t="s">
        <v>3030</v>
      </c>
      <c r="C833" s="9" t="s">
        <v>5746</v>
      </c>
      <c r="D833" s="9" t="s">
        <v>2249</v>
      </c>
      <c r="E833" s="14">
        <v>13032176</v>
      </c>
      <c r="F833" t="s">
        <v>2169</v>
      </c>
    </row>
    <row r="834" spans="2:9" ht="12.75" hidden="1" outlineLevel="1">
      <c r="B834" t="s">
        <v>2532</v>
      </c>
      <c r="C834" t="s">
        <v>5790</v>
      </c>
      <c r="D834" t="s">
        <v>2195</v>
      </c>
      <c r="E834" s="12">
        <v>2211392</v>
      </c>
      <c r="F834" t="s">
        <v>2532</v>
      </c>
      <c r="G834" t="s">
        <v>1370</v>
      </c>
      <c r="H834" t="s">
        <v>1372</v>
      </c>
      <c r="I834" t="s">
        <v>2601</v>
      </c>
    </row>
    <row r="835" spans="2:10" ht="12.75" hidden="1" outlineLevel="1">
      <c r="B835" t="s">
        <v>2534</v>
      </c>
      <c r="C835" t="s">
        <v>5790</v>
      </c>
      <c r="D835" t="s">
        <v>2195</v>
      </c>
      <c r="E835" s="12">
        <v>7863480</v>
      </c>
      <c r="F835" t="s">
        <v>2534</v>
      </c>
      <c r="G835" t="s">
        <v>1373</v>
      </c>
      <c r="H835" t="s">
        <v>1374</v>
      </c>
      <c r="I835" t="s">
        <v>1375</v>
      </c>
      <c r="J835" t="s">
        <v>2554</v>
      </c>
    </row>
    <row r="836" spans="2:6" ht="12.75" hidden="1" outlineLevel="1">
      <c r="B836" t="s">
        <v>2602</v>
      </c>
      <c r="C836" t="s">
        <v>5790</v>
      </c>
      <c r="D836" t="s">
        <v>2517</v>
      </c>
      <c r="E836" s="12">
        <v>1032300</v>
      </c>
      <c r="F836" t="s">
        <v>2564</v>
      </c>
    </row>
    <row r="837" spans="2:6" ht="12.75" hidden="1" outlineLevel="1">
      <c r="B837" t="s">
        <v>2539</v>
      </c>
      <c r="C837" t="s">
        <v>5790</v>
      </c>
      <c r="D837" t="s">
        <v>5772</v>
      </c>
      <c r="E837" s="12">
        <v>295960</v>
      </c>
      <c r="F837" t="s">
        <v>2540</v>
      </c>
    </row>
    <row r="838" spans="2:6" ht="12.75" hidden="1" outlineLevel="1">
      <c r="B838" t="s">
        <v>2541</v>
      </c>
      <c r="C838" t="s">
        <v>5790</v>
      </c>
      <c r="D838" t="s">
        <v>5758</v>
      </c>
      <c r="E838" s="12">
        <v>100572</v>
      </c>
      <c r="F838" t="s">
        <v>2542</v>
      </c>
    </row>
    <row r="839" spans="2:6" ht="12.75" hidden="1" outlineLevel="1">
      <c r="B839" t="s">
        <v>2543</v>
      </c>
      <c r="C839" t="s">
        <v>5790</v>
      </c>
      <c r="D839" t="s">
        <v>5747</v>
      </c>
      <c r="E839" s="12">
        <v>7088315</v>
      </c>
      <c r="F839" t="s">
        <v>2544</v>
      </c>
    </row>
    <row r="840" spans="2:6" ht="12.75" hidden="1" outlineLevel="1">
      <c r="B840" t="s">
        <v>2603</v>
      </c>
      <c r="C840" t="s">
        <v>5790</v>
      </c>
      <c r="D840" t="s">
        <v>5747</v>
      </c>
      <c r="E840" s="12">
        <v>10857</v>
      </c>
      <c r="F840" t="s">
        <v>2604</v>
      </c>
    </row>
    <row r="841" spans="2:6" ht="12.75" hidden="1" outlineLevel="1">
      <c r="B841" t="s">
        <v>2545</v>
      </c>
      <c r="C841" t="s">
        <v>5790</v>
      </c>
      <c r="D841" t="s">
        <v>2411</v>
      </c>
      <c r="E841" s="12">
        <v>47160</v>
      </c>
      <c r="F841" t="s">
        <v>2546</v>
      </c>
    </row>
    <row r="842" spans="2:6" ht="12.75" hidden="1" outlineLevel="1">
      <c r="B842" t="s">
        <v>2552</v>
      </c>
      <c r="C842" t="s">
        <v>5790</v>
      </c>
      <c r="D842" t="s">
        <v>5758</v>
      </c>
      <c r="E842" s="12">
        <v>719355</v>
      </c>
      <c r="F842" t="s">
        <v>2552</v>
      </c>
    </row>
    <row r="843" spans="2:6" ht="12.75" hidden="1" outlineLevel="1">
      <c r="B843" t="s">
        <v>2553</v>
      </c>
      <c r="C843" t="s">
        <v>5790</v>
      </c>
      <c r="D843" t="s">
        <v>5747</v>
      </c>
      <c r="E843" s="12">
        <v>682440</v>
      </c>
      <c r="F843" t="s">
        <v>2553</v>
      </c>
    </row>
    <row r="844" spans="2:6" ht="12.75" hidden="1" outlineLevel="1">
      <c r="B844" t="s">
        <v>2605</v>
      </c>
      <c r="C844" t="s">
        <v>5790</v>
      </c>
      <c r="D844" t="s">
        <v>5787</v>
      </c>
      <c r="E844" s="12">
        <v>56056</v>
      </c>
      <c r="F844" t="s">
        <v>2605</v>
      </c>
    </row>
    <row r="845" spans="2:6" ht="12.75" hidden="1" outlineLevel="1">
      <c r="B845" t="s">
        <v>2556</v>
      </c>
      <c r="C845" t="s">
        <v>5790</v>
      </c>
      <c r="D845" t="s">
        <v>5758</v>
      </c>
      <c r="E845" s="12">
        <v>624195</v>
      </c>
      <c r="F845" t="s">
        <v>2557</v>
      </c>
    </row>
    <row r="846" spans="2:6" ht="12.75" hidden="1" outlineLevel="1">
      <c r="B846" t="s">
        <v>2606</v>
      </c>
      <c r="C846" t="s">
        <v>5790</v>
      </c>
      <c r="D846" t="s">
        <v>5758</v>
      </c>
      <c r="E846" s="12">
        <v>1898325</v>
      </c>
      <c r="F846" t="s">
        <v>2607</v>
      </c>
    </row>
    <row r="847" spans="2:6" ht="12.75" hidden="1" outlineLevel="1">
      <c r="B847" t="s">
        <v>2608</v>
      </c>
      <c r="C847" t="s">
        <v>5790</v>
      </c>
      <c r="D847" t="s">
        <v>5772</v>
      </c>
      <c r="E847" s="12">
        <v>201331</v>
      </c>
      <c r="F847" t="s">
        <v>2609</v>
      </c>
    </row>
    <row r="848" spans="2:6" ht="12.75" hidden="1" outlineLevel="1">
      <c r="B848" t="s">
        <v>2610</v>
      </c>
      <c r="C848" t="s">
        <v>5790</v>
      </c>
      <c r="D848" t="s">
        <v>5772</v>
      </c>
      <c r="E848" s="12">
        <v>810474</v>
      </c>
      <c r="F848" t="s">
        <v>2610</v>
      </c>
    </row>
    <row r="849" spans="2:6" ht="12.75" hidden="1" outlineLevel="1">
      <c r="B849" t="s">
        <v>2611</v>
      </c>
      <c r="C849" t="s">
        <v>5790</v>
      </c>
      <c r="D849" t="s">
        <v>5752</v>
      </c>
      <c r="E849" s="12">
        <v>41760</v>
      </c>
      <c r="F849" t="s">
        <v>2612</v>
      </c>
    </row>
    <row r="850" spans="2:6" ht="12.75" hidden="1" outlineLevel="1">
      <c r="B850" t="s">
        <v>2561</v>
      </c>
      <c r="C850" t="s">
        <v>5790</v>
      </c>
      <c r="D850" t="s">
        <v>5772</v>
      </c>
      <c r="E850" s="12">
        <v>74002</v>
      </c>
      <c r="F850" t="s">
        <v>2561</v>
      </c>
    </row>
    <row r="851" spans="2:6" ht="12.75" hidden="1" outlineLevel="1">
      <c r="B851" t="s">
        <v>2613</v>
      </c>
      <c r="C851" t="s">
        <v>5790</v>
      </c>
      <c r="D851" t="s">
        <v>5752</v>
      </c>
      <c r="E851" s="12">
        <v>82615</v>
      </c>
      <c r="F851" t="s">
        <v>2613</v>
      </c>
    </row>
    <row r="852" spans="2:5" ht="12.75" hidden="1" outlineLevel="1" collapsed="1">
      <c r="B852" t="s">
        <v>2614</v>
      </c>
      <c r="C852" t="s">
        <v>5790</v>
      </c>
      <c r="D852" t="s">
        <v>2566</v>
      </c>
      <c r="E852" s="12">
        <v>89472</v>
      </c>
    </row>
    <row r="853" spans="2:6" ht="12.75" hidden="1" outlineLevel="1">
      <c r="B853" t="s">
        <v>2615</v>
      </c>
      <c r="C853" t="s">
        <v>5790</v>
      </c>
      <c r="D853" t="s">
        <v>5752</v>
      </c>
      <c r="E853" s="12">
        <v>240350</v>
      </c>
      <c r="F853" t="s">
        <v>2616</v>
      </c>
    </row>
    <row r="854" spans="2:6" ht="12.75" hidden="1" outlineLevel="1">
      <c r="B854" t="s">
        <v>2617</v>
      </c>
      <c r="C854" t="s">
        <v>5790</v>
      </c>
      <c r="D854" t="s">
        <v>2252</v>
      </c>
      <c r="E854" s="12">
        <v>358502</v>
      </c>
      <c r="F854" t="s">
        <v>2617</v>
      </c>
    </row>
    <row r="855" spans="2:6" ht="12.75" hidden="1" outlineLevel="1">
      <c r="B855" t="s">
        <v>2618</v>
      </c>
      <c r="C855" t="s">
        <v>5790</v>
      </c>
      <c r="D855" t="s">
        <v>5772</v>
      </c>
      <c r="E855" s="12">
        <v>438416</v>
      </c>
      <c r="F855" t="s">
        <v>2618</v>
      </c>
    </row>
    <row r="856" spans="2:6" ht="12.75" hidden="1" outlineLevel="1">
      <c r="B856" t="s">
        <v>2567</v>
      </c>
      <c r="C856" t="s">
        <v>5790</v>
      </c>
      <c r="D856" t="s">
        <v>5758</v>
      </c>
      <c r="E856" s="12">
        <v>32184</v>
      </c>
      <c r="F856" t="s">
        <v>2567</v>
      </c>
    </row>
    <row r="857" spans="2:6" ht="12.75" hidden="1" outlineLevel="1">
      <c r="B857" t="s">
        <v>2568</v>
      </c>
      <c r="C857" t="s">
        <v>5790</v>
      </c>
      <c r="D857" t="s">
        <v>5752</v>
      </c>
      <c r="E857" s="12">
        <v>235764</v>
      </c>
      <c r="F857" t="s">
        <v>2568</v>
      </c>
    </row>
    <row r="858" spans="2:6" ht="12.75" hidden="1" outlineLevel="1" collapsed="1">
      <c r="B858" t="s">
        <v>2619</v>
      </c>
      <c r="C858" t="s">
        <v>5790</v>
      </c>
      <c r="D858" t="s">
        <v>5772</v>
      </c>
      <c r="E858" s="12">
        <v>2816</v>
      </c>
      <c r="F858" t="s">
        <v>2619</v>
      </c>
    </row>
    <row r="859" spans="2:6" ht="12.75" hidden="1" outlineLevel="1">
      <c r="B859" t="s">
        <v>2570</v>
      </c>
      <c r="C859" t="s">
        <v>5790</v>
      </c>
      <c r="D859" t="s">
        <v>5747</v>
      </c>
      <c r="E859" s="12">
        <v>144495</v>
      </c>
      <c r="F859" t="s">
        <v>2570</v>
      </c>
    </row>
    <row r="860" spans="2:6" ht="12.75" hidden="1" outlineLevel="1">
      <c r="B860" t="s">
        <v>2620</v>
      </c>
      <c r="C860" t="s">
        <v>5790</v>
      </c>
      <c r="D860" t="s">
        <v>2229</v>
      </c>
      <c r="E860" s="12">
        <v>157542</v>
      </c>
      <c r="F860" t="s">
        <v>2620</v>
      </c>
    </row>
    <row r="861" spans="2:5" ht="12.75" hidden="1" outlineLevel="1">
      <c r="B861" t="s">
        <v>2621</v>
      </c>
      <c r="C861" t="s">
        <v>5790</v>
      </c>
      <c r="D861" t="s">
        <v>5747</v>
      </c>
      <c r="E861" s="12">
        <v>1649330</v>
      </c>
    </row>
    <row r="862" spans="2:6" ht="12.75" hidden="1" outlineLevel="1">
      <c r="B862" t="s">
        <v>2571</v>
      </c>
      <c r="C862" t="s">
        <v>5790</v>
      </c>
      <c r="D862" t="s">
        <v>5772</v>
      </c>
      <c r="E862" s="12">
        <v>347888</v>
      </c>
      <c r="F862" t="s">
        <v>2571</v>
      </c>
    </row>
    <row r="863" spans="2:10" ht="12.75" hidden="1" outlineLevel="1">
      <c r="B863" t="s">
        <v>2572</v>
      </c>
      <c r="C863" t="s">
        <v>5790</v>
      </c>
      <c r="D863" t="s">
        <v>2249</v>
      </c>
      <c r="E863" s="12">
        <v>8853124</v>
      </c>
      <c r="F863" t="s">
        <v>2572</v>
      </c>
      <c r="G863" t="s">
        <v>1376</v>
      </c>
      <c r="H863" t="s">
        <v>1377</v>
      </c>
      <c r="I863" t="s">
        <v>1378</v>
      </c>
      <c r="J863" t="s">
        <v>2622</v>
      </c>
    </row>
    <row r="864" spans="2:6" ht="12.75" hidden="1" outlineLevel="1">
      <c r="B864" t="s">
        <v>2573</v>
      </c>
      <c r="C864" t="s">
        <v>5790</v>
      </c>
      <c r="D864" t="s">
        <v>5747</v>
      </c>
      <c r="E864" s="12">
        <v>2725680</v>
      </c>
      <c r="F864" t="s">
        <v>2574</v>
      </c>
    </row>
    <row r="865" spans="2:6" ht="12.75" hidden="1" outlineLevel="1">
      <c r="B865" t="s">
        <v>2575</v>
      </c>
      <c r="C865" t="s">
        <v>5790</v>
      </c>
      <c r="D865" t="s">
        <v>5752</v>
      </c>
      <c r="E865" s="12">
        <v>835744</v>
      </c>
      <c r="F865" t="s">
        <v>2576</v>
      </c>
    </row>
    <row r="866" spans="2:6" ht="12.75" hidden="1" outlineLevel="1">
      <c r="B866" t="s">
        <v>2623</v>
      </c>
      <c r="C866" t="s">
        <v>5790</v>
      </c>
      <c r="D866" t="s">
        <v>5752</v>
      </c>
      <c r="E866" s="12">
        <v>187750</v>
      </c>
      <c r="F866" t="s">
        <v>2623</v>
      </c>
    </row>
    <row r="867" spans="2:6" ht="12.75" hidden="1" outlineLevel="1">
      <c r="B867" t="s">
        <v>2578</v>
      </c>
      <c r="C867" t="s">
        <v>5790</v>
      </c>
      <c r="D867" t="s">
        <v>5747</v>
      </c>
      <c r="E867" s="12">
        <v>11455401</v>
      </c>
      <c r="F867" t="s">
        <v>2579</v>
      </c>
    </row>
    <row r="868" spans="2:6" ht="12.75" hidden="1" outlineLevel="1">
      <c r="B868" t="s">
        <v>2580</v>
      </c>
      <c r="C868" t="s">
        <v>5790</v>
      </c>
      <c r="D868" t="s">
        <v>5747</v>
      </c>
      <c r="E868" s="12">
        <v>61146</v>
      </c>
      <c r="F868" t="s">
        <v>2581</v>
      </c>
    </row>
    <row r="869" spans="2:6" ht="12.75" hidden="1" outlineLevel="1">
      <c r="B869" t="s">
        <v>2582</v>
      </c>
      <c r="C869" t="s">
        <v>5790</v>
      </c>
      <c r="D869" t="s">
        <v>5758</v>
      </c>
      <c r="E869" s="12">
        <v>9240</v>
      </c>
      <c r="F869" t="s">
        <v>2582</v>
      </c>
    </row>
    <row r="870" spans="2:6" ht="12.75" hidden="1" outlineLevel="1">
      <c r="B870" t="s">
        <v>2586</v>
      </c>
      <c r="C870" t="s">
        <v>5790</v>
      </c>
      <c r="D870" t="s">
        <v>2299</v>
      </c>
      <c r="E870" s="12">
        <v>77586</v>
      </c>
      <c r="F870" t="s">
        <v>2586</v>
      </c>
    </row>
    <row r="871" spans="2:6" ht="12.75" hidden="1" outlineLevel="1" collapsed="1">
      <c r="B871" t="s">
        <v>2624</v>
      </c>
      <c r="C871" t="s">
        <v>5790</v>
      </c>
      <c r="D871" t="s">
        <v>5752</v>
      </c>
      <c r="E871" s="12">
        <v>6783</v>
      </c>
      <c r="F871" t="s">
        <v>2624</v>
      </c>
    </row>
    <row r="872" spans="2:6" ht="12.75" hidden="1" outlineLevel="1">
      <c r="B872" t="s">
        <v>2625</v>
      </c>
      <c r="C872" t="s">
        <v>5790</v>
      </c>
      <c r="D872" t="s">
        <v>5772</v>
      </c>
      <c r="E872" s="12">
        <v>117208</v>
      </c>
      <c r="F872" t="s">
        <v>2626</v>
      </c>
    </row>
    <row r="873" spans="2:6" ht="12.75" hidden="1" outlineLevel="1">
      <c r="B873" t="s">
        <v>2627</v>
      </c>
      <c r="C873" t="s">
        <v>5790</v>
      </c>
      <c r="D873" t="s">
        <v>5758</v>
      </c>
      <c r="E873" s="12">
        <v>876330</v>
      </c>
      <c r="F873" t="s">
        <v>2628</v>
      </c>
    </row>
    <row r="874" spans="2:6" ht="12.75" hidden="1" outlineLevel="1">
      <c r="B874" t="s">
        <v>2588</v>
      </c>
      <c r="C874" t="s">
        <v>5790</v>
      </c>
      <c r="D874" t="s">
        <v>5758</v>
      </c>
      <c r="E874" s="12">
        <v>227815</v>
      </c>
      <c r="F874" t="s">
        <v>2588</v>
      </c>
    </row>
    <row r="875" spans="2:6" ht="12.75" hidden="1" outlineLevel="1">
      <c r="B875" t="s">
        <v>2589</v>
      </c>
      <c r="C875" t="s">
        <v>5790</v>
      </c>
      <c r="D875" t="s">
        <v>5758</v>
      </c>
      <c r="E875" s="12">
        <v>1396386</v>
      </c>
      <c r="F875" t="s">
        <v>2589</v>
      </c>
    </row>
    <row r="876" spans="2:6" ht="12.75" hidden="1" outlineLevel="1">
      <c r="B876" t="s">
        <v>2629</v>
      </c>
      <c r="C876" t="s">
        <v>5790</v>
      </c>
      <c r="D876" t="s">
        <v>5787</v>
      </c>
      <c r="E876" s="12">
        <v>80600</v>
      </c>
      <c r="F876" t="s">
        <v>2629</v>
      </c>
    </row>
    <row r="877" spans="2:6" ht="12.75" hidden="1" outlineLevel="1">
      <c r="B877" t="s">
        <v>2596</v>
      </c>
      <c r="C877" t="s">
        <v>5790</v>
      </c>
      <c r="D877" t="s">
        <v>5758</v>
      </c>
      <c r="E877" s="12">
        <v>417960</v>
      </c>
      <c r="F877" t="s">
        <v>2596</v>
      </c>
    </row>
    <row r="878" spans="2:6" ht="12.75" hidden="1" outlineLevel="1">
      <c r="B878" t="s">
        <v>2630</v>
      </c>
      <c r="C878" t="s">
        <v>5790</v>
      </c>
      <c r="D878" t="s">
        <v>5752</v>
      </c>
      <c r="E878" s="12">
        <v>68552</v>
      </c>
      <c r="F878" t="s">
        <v>2630</v>
      </c>
    </row>
    <row r="879" spans="2:6" ht="12.75" hidden="1" outlineLevel="1">
      <c r="B879" t="s">
        <v>2631</v>
      </c>
      <c r="C879" t="s">
        <v>5790</v>
      </c>
      <c r="D879" t="s">
        <v>2299</v>
      </c>
      <c r="E879" s="12">
        <v>23735</v>
      </c>
      <c r="F879" t="s">
        <v>2631</v>
      </c>
    </row>
    <row r="880" spans="2:6" ht="12.75" hidden="1" outlineLevel="1" collapsed="1">
      <c r="B880" t="s">
        <v>2597</v>
      </c>
      <c r="C880" t="s">
        <v>5790</v>
      </c>
      <c r="D880" t="s">
        <v>2437</v>
      </c>
      <c r="E880" s="12">
        <v>58035</v>
      </c>
      <c r="F880" t="s">
        <v>2598</v>
      </c>
    </row>
    <row r="881" spans="2:6" ht="12.75" hidden="1" outlineLevel="1">
      <c r="B881" t="s">
        <v>2632</v>
      </c>
      <c r="C881" t="s">
        <v>5790</v>
      </c>
      <c r="D881" t="s">
        <v>5787</v>
      </c>
      <c r="E881" s="12">
        <v>187136</v>
      </c>
      <c r="F881" t="s">
        <v>2632</v>
      </c>
    </row>
    <row r="882" spans="2:6" ht="12.75" hidden="1" outlineLevel="1">
      <c r="B882" t="s">
        <v>2633</v>
      </c>
      <c r="C882" t="s">
        <v>5790</v>
      </c>
      <c r="D882" t="s">
        <v>5772</v>
      </c>
      <c r="E882" s="12">
        <v>2025072</v>
      </c>
      <c r="F882" t="s">
        <v>2633</v>
      </c>
    </row>
    <row r="883" spans="2:6" ht="12.75" hidden="1" outlineLevel="1">
      <c r="B883" t="s">
        <v>2634</v>
      </c>
      <c r="C883" t="s">
        <v>5790</v>
      </c>
      <c r="D883" t="s">
        <v>5752</v>
      </c>
      <c r="E883" s="12">
        <v>19594</v>
      </c>
      <c r="F883" t="s">
        <v>2634</v>
      </c>
    </row>
    <row r="884" spans="1:5" ht="12.75" collapsed="1">
      <c r="A884" t="s">
        <v>3442</v>
      </c>
      <c r="D884" s="6">
        <f>COUNTA(D885:D921)</f>
        <v>37</v>
      </c>
      <c r="E884" s="13">
        <f>SUM(E885:E921)</f>
        <v>100974740.12637362</v>
      </c>
    </row>
    <row r="885" spans="2:6" ht="12.75" hidden="1" outlineLevel="1">
      <c r="B885" t="s">
        <v>3443</v>
      </c>
      <c r="C885" t="s">
        <v>5746</v>
      </c>
      <c r="D885" t="s">
        <v>5758</v>
      </c>
      <c r="E885" s="12">
        <v>9174</v>
      </c>
      <c r="F885" t="s">
        <v>3443</v>
      </c>
    </row>
    <row r="886" spans="2:6" ht="12.75" hidden="1" outlineLevel="1">
      <c r="B886" t="s">
        <v>3444</v>
      </c>
      <c r="C886" t="s">
        <v>5746</v>
      </c>
      <c r="D886" t="s">
        <v>5770</v>
      </c>
      <c r="E886" s="12">
        <v>250488</v>
      </c>
      <c r="F886" t="s">
        <v>3444</v>
      </c>
    </row>
    <row r="887" spans="2:6" ht="12.75" hidden="1" outlineLevel="1">
      <c r="B887" t="s">
        <v>3445</v>
      </c>
      <c r="C887" t="s">
        <v>5746</v>
      </c>
      <c r="D887" t="s">
        <v>5747</v>
      </c>
      <c r="E887" s="12">
        <v>6404463</v>
      </c>
      <c r="F887" t="s">
        <v>3446</v>
      </c>
    </row>
    <row r="888" spans="2:6" ht="12.75" hidden="1" outlineLevel="1">
      <c r="B888" t="s">
        <v>3447</v>
      </c>
      <c r="C888" t="s">
        <v>5746</v>
      </c>
      <c r="D888" t="s">
        <v>5752</v>
      </c>
      <c r="E888" s="12">
        <v>20488</v>
      </c>
      <c r="F888" t="s">
        <v>3447</v>
      </c>
    </row>
    <row r="889" spans="2:19" ht="12.75" hidden="1" outlineLevel="1">
      <c r="B889" t="s">
        <v>3448</v>
      </c>
      <c r="C889" t="s">
        <v>5746</v>
      </c>
      <c r="D889" t="s">
        <v>5772</v>
      </c>
      <c r="E889" s="12">
        <v>218708</v>
      </c>
      <c r="F889" t="s">
        <v>3448</v>
      </c>
      <c r="S889" t="s">
        <v>3827</v>
      </c>
    </row>
    <row r="890" spans="2:6" ht="12.75" hidden="1" outlineLevel="1">
      <c r="B890" t="s">
        <v>3449</v>
      </c>
      <c r="C890" t="s">
        <v>5746</v>
      </c>
      <c r="D890" t="s">
        <v>5758</v>
      </c>
      <c r="E890" s="12">
        <v>158172</v>
      </c>
      <c r="F890" t="s">
        <v>3449</v>
      </c>
    </row>
    <row r="891" spans="2:5" ht="12.75" hidden="1" outlineLevel="1" collapsed="1">
      <c r="B891" t="s">
        <v>3450</v>
      </c>
      <c r="C891" t="s">
        <v>5746</v>
      </c>
      <c r="D891" t="s">
        <v>5752</v>
      </c>
      <c r="E891" s="12">
        <v>68068</v>
      </c>
    </row>
    <row r="892" spans="2:6" ht="12.75" hidden="1" outlineLevel="1">
      <c r="B892" t="s">
        <v>3451</v>
      </c>
      <c r="C892" t="s">
        <v>5746</v>
      </c>
      <c r="D892" t="s">
        <v>5752</v>
      </c>
      <c r="E892" s="12">
        <v>675980</v>
      </c>
      <c r="F892" t="s">
        <v>3451</v>
      </c>
    </row>
    <row r="893" spans="2:6" ht="12.75" hidden="1" outlineLevel="1">
      <c r="B893" t="s">
        <v>3452</v>
      </c>
      <c r="C893" t="s">
        <v>5746</v>
      </c>
      <c r="D893" t="s">
        <v>5758</v>
      </c>
      <c r="E893" s="12">
        <v>1507594</v>
      </c>
      <c r="F893" t="s">
        <v>3453</v>
      </c>
    </row>
    <row r="894" spans="2:6" ht="12.75" hidden="1" outlineLevel="1">
      <c r="B894" t="s">
        <v>3454</v>
      </c>
      <c r="C894" t="s">
        <v>5746</v>
      </c>
      <c r="D894" t="s">
        <v>5758</v>
      </c>
      <c r="E894" s="12">
        <v>1432784</v>
      </c>
      <c r="F894" t="s">
        <v>3454</v>
      </c>
    </row>
    <row r="895" spans="2:6" ht="12.75" hidden="1" outlineLevel="1">
      <c r="B895" t="s">
        <v>3455</v>
      </c>
      <c r="C895" t="s">
        <v>5746</v>
      </c>
      <c r="D895" t="s">
        <v>5758</v>
      </c>
      <c r="E895" s="12">
        <v>3058366</v>
      </c>
      <c r="F895" t="s">
        <v>3455</v>
      </c>
    </row>
    <row r="896" spans="2:5" ht="12.75" hidden="1" outlineLevel="1">
      <c r="B896" t="s">
        <v>3456</v>
      </c>
      <c r="C896" t="s">
        <v>5746</v>
      </c>
      <c r="D896" t="s">
        <v>5787</v>
      </c>
      <c r="E896" s="12">
        <v>37914</v>
      </c>
    </row>
    <row r="897" spans="2:12" ht="12.75" hidden="1" outlineLevel="1" collapsed="1">
      <c r="B897" t="s">
        <v>3457</v>
      </c>
      <c r="C897" t="s">
        <v>5746</v>
      </c>
      <c r="D897" t="s">
        <v>2195</v>
      </c>
      <c r="E897" s="12">
        <v>9289368</v>
      </c>
      <c r="F897" t="s">
        <v>3457</v>
      </c>
      <c r="G897" t="s">
        <v>1379</v>
      </c>
      <c r="H897" t="s">
        <v>3467</v>
      </c>
      <c r="I897" t="s">
        <v>1380</v>
      </c>
      <c r="J897" t="s">
        <v>3875</v>
      </c>
      <c r="K897" t="s">
        <v>3466</v>
      </c>
      <c r="L897" t="s">
        <v>3458</v>
      </c>
    </row>
    <row r="898" spans="2:6" ht="12.75" hidden="1" outlineLevel="1">
      <c r="B898" t="s">
        <v>3459</v>
      </c>
      <c r="C898" t="s">
        <v>5746</v>
      </c>
      <c r="D898" t="s">
        <v>5747</v>
      </c>
      <c r="E898" s="12">
        <v>151984</v>
      </c>
      <c r="F898" t="s">
        <v>3459</v>
      </c>
    </row>
    <row r="899" spans="2:6" ht="12.75" hidden="1" outlineLevel="1">
      <c r="B899" s="9" t="s">
        <v>3021</v>
      </c>
      <c r="C899" s="9" t="s">
        <v>5746</v>
      </c>
      <c r="D899" s="9" t="s">
        <v>2687</v>
      </c>
      <c r="E899" s="14">
        <v>16689206.5</v>
      </c>
      <c r="F899" t="s">
        <v>2168</v>
      </c>
    </row>
    <row r="900" spans="2:6" ht="12.75" hidden="1" outlineLevel="1">
      <c r="B900" s="9" t="s">
        <v>3021</v>
      </c>
      <c r="C900" s="9" t="s">
        <v>5790</v>
      </c>
      <c r="D900" s="9" t="s">
        <v>2687</v>
      </c>
      <c r="E900" s="14">
        <v>9271630.76923077</v>
      </c>
      <c r="F900" t="s">
        <v>2175</v>
      </c>
    </row>
    <row r="901" spans="2:14" ht="12.75" hidden="1" outlineLevel="1">
      <c r="B901" s="9" t="s">
        <v>3460</v>
      </c>
      <c r="C901" s="9" t="s">
        <v>5746</v>
      </c>
      <c r="D901" s="9" t="s">
        <v>2195</v>
      </c>
      <c r="E901" s="14">
        <v>7390686.857142857</v>
      </c>
      <c r="F901" t="s">
        <v>1381</v>
      </c>
      <c r="G901" t="s">
        <v>3460</v>
      </c>
      <c r="H901" t="s">
        <v>3448</v>
      </c>
      <c r="I901" t="s">
        <v>1382</v>
      </c>
      <c r="J901" t="s">
        <v>2559</v>
      </c>
      <c r="K901" t="s">
        <v>3462</v>
      </c>
      <c r="L901" t="s">
        <v>1383</v>
      </c>
      <c r="M901" t="s">
        <v>1384</v>
      </c>
      <c r="N901" t="s">
        <v>3461</v>
      </c>
    </row>
    <row r="902" spans="2:6" ht="12.75" hidden="1" outlineLevel="1">
      <c r="B902" t="s">
        <v>3443</v>
      </c>
      <c r="C902" t="s">
        <v>5790</v>
      </c>
      <c r="D902" t="s">
        <v>5758</v>
      </c>
      <c r="E902" s="12">
        <v>56446</v>
      </c>
      <c r="F902" t="s">
        <v>3443</v>
      </c>
    </row>
    <row r="903" spans="2:6" ht="12.75" hidden="1" outlineLevel="1" collapsed="1">
      <c r="B903" t="s">
        <v>3444</v>
      </c>
      <c r="C903" t="s">
        <v>5790</v>
      </c>
      <c r="D903" t="s">
        <v>5770</v>
      </c>
      <c r="E903" s="12">
        <v>234390</v>
      </c>
      <c r="F903" t="s">
        <v>3444</v>
      </c>
    </row>
    <row r="904" spans="2:6" ht="12.75" hidden="1" outlineLevel="1">
      <c r="B904" t="s">
        <v>3445</v>
      </c>
      <c r="C904" t="s">
        <v>5790</v>
      </c>
      <c r="D904" t="s">
        <v>5747</v>
      </c>
      <c r="E904" s="12">
        <v>9875565</v>
      </c>
      <c r="F904" t="s">
        <v>3446</v>
      </c>
    </row>
    <row r="905" spans="2:14" ht="12.75" hidden="1" outlineLevel="1">
      <c r="B905" t="s">
        <v>3460</v>
      </c>
      <c r="C905" t="s">
        <v>5790</v>
      </c>
      <c r="D905" t="s">
        <v>2249</v>
      </c>
      <c r="E905" s="12">
        <v>13417648</v>
      </c>
      <c r="F905" t="s">
        <v>1381</v>
      </c>
      <c r="G905" t="s">
        <v>3460</v>
      </c>
      <c r="H905" t="s">
        <v>3448</v>
      </c>
      <c r="I905" t="s">
        <v>1382</v>
      </c>
      <c r="J905" t="s">
        <v>2559</v>
      </c>
      <c r="K905" t="s">
        <v>3462</v>
      </c>
      <c r="L905" t="s">
        <v>1383</v>
      </c>
      <c r="M905" t="s">
        <v>1384</v>
      </c>
      <c r="N905" t="s">
        <v>3461</v>
      </c>
    </row>
    <row r="906" spans="2:6" ht="12.75" hidden="1" outlineLevel="1" collapsed="1">
      <c r="B906" t="s">
        <v>3448</v>
      </c>
      <c r="C906" t="s">
        <v>5790</v>
      </c>
      <c r="D906" t="s">
        <v>5772</v>
      </c>
      <c r="E906" s="12">
        <v>108953</v>
      </c>
      <c r="F906" t="s">
        <v>3448</v>
      </c>
    </row>
    <row r="907" spans="2:6" ht="12.75" hidden="1" outlineLevel="1">
      <c r="B907" t="s">
        <v>3449</v>
      </c>
      <c r="C907" t="s">
        <v>5790</v>
      </c>
      <c r="D907" t="s">
        <v>5758</v>
      </c>
      <c r="E907" s="12">
        <v>1221972</v>
      </c>
      <c r="F907" t="s">
        <v>3449</v>
      </c>
    </row>
    <row r="908" spans="2:6" ht="12.75" hidden="1" outlineLevel="1">
      <c r="B908" t="s">
        <v>3451</v>
      </c>
      <c r="C908" t="s">
        <v>5790</v>
      </c>
      <c r="D908" t="s">
        <v>5752</v>
      </c>
      <c r="E908" s="12">
        <v>84360</v>
      </c>
      <c r="F908" t="s">
        <v>3451</v>
      </c>
    </row>
    <row r="909" spans="2:5" ht="12.75" hidden="1" outlineLevel="1">
      <c r="B909" t="s">
        <v>3462</v>
      </c>
      <c r="C909" t="s">
        <v>5790</v>
      </c>
      <c r="D909" t="s">
        <v>5758</v>
      </c>
      <c r="E909" s="12">
        <v>247107</v>
      </c>
    </row>
    <row r="910" spans="2:6" ht="12.75" hidden="1" outlineLevel="1">
      <c r="B910" t="s">
        <v>3452</v>
      </c>
      <c r="C910" t="s">
        <v>5790</v>
      </c>
      <c r="D910" t="s">
        <v>5758</v>
      </c>
      <c r="E910" s="12">
        <v>1157712</v>
      </c>
      <c r="F910" t="s">
        <v>3452</v>
      </c>
    </row>
    <row r="911" spans="2:6" ht="12.75" hidden="1" outlineLevel="1">
      <c r="B911" t="s">
        <v>3463</v>
      </c>
      <c r="C911" t="s">
        <v>5790</v>
      </c>
      <c r="D911" t="s">
        <v>5758</v>
      </c>
      <c r="E911" s="12">
        <v>301104</v>
      </c>
      <c r="F911" t="s">
        <v>3463</v>
      </c>
    </row>
    <row r="912" spans="2:5" ht="12.75" hidden="1" outlineLevel="1">
      <c r="B912" t="s">
        <v>3464</v>
      </c>
      <c r="C912" t="s">
        <v>5790</v>
      </c>
      <c r="D912" t="s">
        <v>5752</v>
      </c>
      <c r="E912" s="12">
        <v>797062</v>
      </c>
    </row>
    <row r="913" spans="2:6" ht="12.75" hidden="1" outlineLevel="1">
      <c r="B913" t="s">
        <v>3465</v>
      </c>
      <c r="C913" t="s">
        <v>5790</v>
      </c>
      <c r="D913" t="s">
        <v>5758</v>
      </c>
      <c r="E913" s="12">
        <v>3908868</v>
      </c>
      <c r="F913" t="s">
        <v>3465</v>
      </c>
    </row>
    <row r="914" spans="2:6" ht="12.75" hidden="1" outlineLevel="1">
      <c r="B914" t="s">
        <v>3454</v>
      </c>
      <c r="C914" t="s">
        <v>5790</v>
      </c>
      <c r="D914" t="s">
        <v>5772</v>
      </c>
      <c r="E914" s="12">
        <v>1735968</v>
      </c>
      <c r="F914" t="s">
        <v>3454</v>
      </c>
    </row>
    <row r="915" spans="2:5" ht="12.75" hidden="1" outlineLevel="1">
      <c r="B915" t="s">
        <v>3455</v>
      </c>
      <c r="C915" t="s">
        <v>5790</v>
      </c>
      <c r="D915" t="s">
        <v>5758</v>
      </c>
      <c r="E915" s="12">
        <v>2229550</v>
      </c>
    </row>
    <row r="916" spans="2:6" ht="12.75" hidden="1" outlineLevel="1">
      <c r="B916" t="s">
        <v>3466</v>
      </c>
      <c r="C916" t="s">
        <v>5790</v>
      </c>
      <c r="D916" t="s">
        <v>5772</v>
      </c>
      <c r="E916" s="12">
        <v>1475108</v>
      </c>
      <c r="F916" t="s">
        <v>3466</v>
      </c>
    </row>
    <row r="917" spans="2:5" ht="12.75" hidden="1" outlineLevel="1">
      <c r="B917" t="s">
        <v>3456</v>
      </c>
      <c r="C917" t="s">
        <v>5790</v>
      </c>
      <c r="D917" t="s">
        <v>2190</v>
      </c>
      <c r="E917" s="12">
        <v>19698</v>
      </c>
    </row>
    <row r="918" spans="2:6" ht="12.75" hidden="1" outlineLevel="1">
      <c r="B918" t="s">
        <v>3457</v>
      </c>
      <c r="C918" t="s">
        <v>5790</v>
      </c>
      <c r="D918" t="s">
        <v>5747</v>
      </c>
      <c r="E918" s="12">
        <v>5800860</v>
      </c>
      <c r="F918" t="s">
        <v>3467</v>
      </c>
    </row>
    <row r="919" spans="2:6" ht="12.75" hidden="1" outlineLevel="1">
      <c r="B919" t="s">
        <v>3468</v>
      </c>
      <c r="C919" t="s">
        <v>5790</v>
      </c>
      <c r="D919" t="s">
        <v>5752</v>
      </c>
      <c r="E919" s="12">
        <v>2064</v>
      </c>
      <c r="F919" t="s">
        <v>3468</v>
      </c>
    </row>
    <row r="920" spans="2:6" ht="12.75" hidden="1" outlineLevel="1" collapsed="1">
      <c r="B920" t="s">
        <v>3459</v>
      </c>
      <c r="C920" t="s">
        <v>5790</v>
      </c>
      <c r="D920" t="s">
        <v>5747</v>
      </c>
      <c r="E920" s="12">
        <v>1162130</v>
      </c>
      <c r="F920" t="s">
        <v>3459</v>
      </c>
    </row>
    <row r="921" spans="2:6" ht="12.75" hidden="1" outlineLevel="1">
      <c r="B921" t="s">
        <v>3469</v>
      </c>
      <c r="C921" t="s">
        <v>5790</v>
      </c>
      <c r="D921" t="s">
        <v>5772</v>
      </c>
      <c r="E921" s="12">
        <v>503100</v>
      </c>
      <c r="F921" t="s">
        <v>3469</v>
      </c>
    </row>
    <row r="922" spans="1:5" ht="12.75" collapsed="1">
      <c r="A922" t="s">
        <v>3317</v>
      </c>
      <c r="D922" s="6">
        <f>COUNTA(D923:D1045)</f>
        <v>123</v>
      </c>
      <c r="E922" s="13">
        <f>SUM(E923:E1045)</f>
        <v>96779035</v>
      </c>
    </row>
    <row r="923" spans="2:6" ht="12.75" hidden="1" outlineLevel="1">
      <c r="B923" t="s">
        <v>3318</v>
      </c>
      <c r="C923" t="s">
        <v>5746</v>
      </c>
      <c r="D923" t="s">
        <v>5758</v>
      </c>
      <c r="E923" s="12">
        <v>36002</v>
      </c>
      <c r="F923" t="s">
        <v>3318</v>
      </c>
    </row>
    <row r="924" spans="2:6" ht="12.75" hidden="1" outlineLevel="1">
      <c r="B924" t="s">
        <v>3319</v>
      </c>
      <c r="C924" t="s">
        <v>5746</v>
      </c>
      <c r="D924" t="s">
        <v>5758</v>
      </c>
      <c r="E924" s="12">
        <v>342515</v>
      </c>
      <c r="F924" t="s">
        <v>3319</v>
      </c>
    </row>
    <row r="925" spans="2:6" ht="12.75" hidden="1" outlineLevel="1" collapsed="1">
      <c r="B925" t="s">
        <v>3320</v>
      </c>
      <c r="C925" t="s">
        <v>5746</v>
      </c>
      <c r="D925" t="s">
        <v>5752</v>
      </c>
      <c r="E925" s="12">
        <v>1000638</v>
      </c>
      <c r="F925" t="s">
        <v>3320</v>
      </c>
    </row>
    <row r="926" spans="2:6" ht="12.75" hidden="1" outlineLevel="1">
      <c r="B926" t="s">
        <v>3321</v>
      </c>
      <c r="C926" t="s">
        <v>5746</v>
      </c>
      <c r="D926" t="s">
        <v>5758</v>
      </c>
      <c r="E926" s="12">
        <v>390600</v>
      </c>
      <c r="F926" t="s">
        <v>3322</v>
      </c>
    </row>
    <row r="927" spans="2:7" ht="12.75" hidden="1" outlineLevel="1">
      <c r="B927" t="s">
        <v>3323</v>
      </c>
      <c r="C927" t="s">
        <v>5746</v>
      </c>
      <c r="D927" t="s">
        <v>2195</v>
      </c>
      <c r="E927" s="12">
        <v>1928727</v>
      </c>
      <c r="F927" t="s">
        <v>1385</v>
      </c>
      <c r="G927" t="s">
        <v>3324</v>
      </c>
    </row>
    <row r="928" spans="2:6" ht="12.75" hidden="1" outlineLevel="1" collapsed="1">
      <c r="B928" t="s">
        <v>3325</v>
      </c>
      <c r="C928" t="s">
        <v>5746</v>
      </c>
      <c r="D928" t="s">
        <v>5772</v>
      </c>
      <c r="E928" s="12">
        <v>670404</v>
      </c>
      <c r="F928" t="s">
        <v>3325</v>
      </c>
    </row>
    <row r="929" spans="2:6" ht="12.75" hidden="1" outlineLevel="1">
      <c r="B929" t="s">
        <v>3326</v>
      </c>
      <c r="C929" t="s">
        <v>5746</v>
      </c>
      <c r="D929" t="s">
        <v>5747</v>
      </c>
      <c r="E929" s="12">
        <v>502106</v>
      </c>
      <c r="F929" t="s">
        <v>3326</v>
      </c>
    </row>
    <row r="930" spans="2:6" ht="12.75" hidden="1" outlineLevel="1">
      <c r="B930" t="s">
        <v>3327</v>
      </c>
      <c r="C930" t="s">
        <v>5746</v>
      </c>
      <c r="D930" t="s">
        <v>5772</v>
      </c>
      <c r="E930" s="12">
        <v>1387000</v>
      </c>
      <c r="F930" t="s">
        <v>3327</v>
      </c>
    </row>
    <row r="931" spans="2:6" ht="12.75" hidden="1" outlineLevel="1">
      <c r="B931" t="s">
        <v>3328</v>
      </c>
      <c r="C931" t="s">
        <v>5746</v>
      </c>
      <c r="D931" t="s">
        <v>5758</v>
      </c>
      <c r="E931" s="12">
        <v>481368</v>
      </c>
      <c r="F931" t="s">
        <v>3328</v>
      </c>
    </row>
    <row r="932" spans="2:6" ht="12.75" hidden="1" outlineLevel="1">
      <c r="B932" t="s">
        <v>3329</v>
      </c>
      <c r="C932" t="s">
        <v>5746</v>
      </c>
      <c r="D932" t="s">
        <v>5758</v>
      </c>
      <c r="E932" s="12">
        <v>786045</v>
      </c>
      <c r="F932" t="s">
        <v>3329</v>
      </c>
    </row>
    <row r="933" spans="2:7" ht="12.75" hidden="1" outlineLevel="1">
      <c r="B933" t="s">
        <v>3330</v>
      </c>
      <c r="C933" t="s">
        <v>5746</v>
      </c>
      <c r="D933" t="s">
        <v>2195</v>
      </c>
      <c r="E933" s="12">
        <v>631470</v>
      </c>
      <c r="F933" t="s">
        <v>3330</v>
      </c>
      <c r="G933" t="s">
        <v>3331</v>
      </c>
    </row>
    <row r="934" spans="2:6" ht="12.75" hidden="1" outlineLevel="1">
      <c r="B934" t="s">
        <v>3332</v>
      </c>
      <c r="C934" t="s">
        <v>5746</v>
      </c>
      <c r="D934" t="s">
        <v>5747</v>
      </c>
      <c r="E934" s="12">
        <v>44450</v>
      </c>
      <c r="F934" t="s">
        <v>3332</v>
      </c>
    </row>
    <row r="935" spans="2:6" ht="12.75" hidden="1" outlineLevel="1">
      <c r="B935" t="s">
        <v>3333</v>
      </c>
      <c r="C935" t="s">
        <v>5746</v>
      </c>
      <c r="D935" t="s">
        <v>5752</v>
      </c>
      <c r="E935" s="12">
        <v>106020</v>
      </c>
      <c r="F935" t="s">
        <v>3333</v>
      </c>
    </row>
    <row r="936" spans="2:6" ht="12.75" hidden="1" outlineLevel="1">
      <c r="B936" t="s">
        <v>3334</v>
      </c>
      <c r="C936" t="s">
        <v>5746</v>
      </c>
      <c r="D936" t="s">
        <v>5758</v>
      </c>
      <c r="E936" s="12">
        <v>5066796</v>
      </c>
      <c r="F936" t="s">
        <v>3334</v>
      </c>
    </row>
    <row r="937" spans="2:9" ht="12.75" hidden="1" outlineLevel="1">
      <c r="B937" t="s">
        <v>3335</v>
      </c>
      <c r="C937" t="s">
        <v>5746</v>
      </c>
      <c r="D937" t="s">
        <v>2195</v>
      </c>
      <c r="E937" s="12">
        <v>2318316</v>
      </c>
      <c r="F937" t="s">
        <v>3335</v>
      </c>
      <c r="G937" t="s">
        <v>3346</v>
      </c>
      <c r="H937" t="s">
        <v>1386</v>
      </c>
      <c r="I937" t="s">
        <v>2529</v>
      </c>
    </row>
    <row r="938" spans="2:6" ht="12.75" hidden="1" outlineLevel="1">
      <c r="B938" t="s">
        <v>3336</v>
      </c>
      <c r="C938" t="s">
        <v>5746</v>
      </c>
      <c r="D938" t="s">
        <v>5772</v>
      </c>
      <c r="E938" s="12">
        <v>467775</v>
      </c>
      <c r="F938" t="s">
        <v>3336</v>
      </c>
    </row>
    <row r="939" spans="2:6" ht="12.75" hidden="1" outlineLevel="1">
      <c r="B939" t="s">
        <v>3337</v>
      </c>
      <c r="C939" t="s">
        <v>5746</v>
      </c>
      <c r="D939" t="s">
        <v>5758</v>
      </c>
      <c r="E939" s="12">
        <v>534509</v>
      </c>
      <c r="F939" t="s">
        <v>3337</v>
      </c>
    </row>
    <row r="940" spans="2:6" ht="12.75" hidden="1" outlineLevel="1">
      <c r="B940" t="s">
        <v>3338</v>
      </c>
      <c r="C940" t="s">
        <v>5746</v>
      </c>
      <c r="D940" t="s">
        <v>5758</v>
      </c>
      <c r="E940" s="12">
        <v>401520</v>
      </c>
      <c r="F940" t="s">
        <v>3338</v>
      </c>
    </row>
    <row r="941" spans="2:6" ht="12.75" hidden="1" outlineLevel="1">
      <c r="B941" t="s">
        <v>3339</v>
      </c>
      <c r="C941" t="s">
        <v>5746</v>
      </c>
      <c r="D941" t="s">
        <v>5747</v>
      </c>
      <c r="E941" s="12">
        <v>462429</v>
      </c>
      <c r="F941" t="s">
        <v>3339</v>
      </c>
    </row>
    <row r="942" spans="2:6" ht="12.75" hidden="1" outlineLevel="1">
      <c r="B942" t="s">
        <v>3340</v>
      </c>
      <c r="C942" t="s">
        <v>5746</v>
      </c>
      <c r="D942" t="s">
        <v>5758</v>
      </c>
      <c r="E942" s="12">
        <v>1497684</v>
      </c>
      <c r="F942" t="s">
        <v>3340</v>
      </c>
    </row>
    <row r="943" spans="2:6" ht="12.75" hidden="1" outlineLevel="1">
      <c r="B943" t="s">
        <v>3341</v>
      </c>
      <c r="C943" t="s">
        <v>5746</v>
      </c>
      <c r="D943" t="s">
        <v>5758</v>
      </c>
      <c r="E943" s="12">
        <v>7506</v>
      </c>
      <c r="F943" t="s">
        <v>3341</v>
      </c>
    </row>
    <row r="944" spans="2:6" ht="12.75" hidden="1" outlineLevel="1">
      <c r="B944" t="s">
        <v>3342</v>
      </c>
      <c r="C944" t="s">
        <v>5746</v>
      </c>
      <c r="D944" t="s">
        <v>5752</v>
      </c>
      <c r="E944" s="12">
        <v>432864</v>
      </c>
      <c r="F944" t="s">
        <v>3342</v>
      </c>
    </row>
    <row r="945" spans="2:6" ht="12.75" hidden="1" outlineLevel="1">
      <c r="B945" t="s">
        <v>3343</v>
      </c>
      <c r="C945" t="s">
        <v>5746</v>
      </c>
      <c r="D945" t="s">
        <v>5747</v>
      </c>
      <c r="E945" s="12">
        <v>6554</v>
      </c>
      <c r="F945" t="s">
        <v>3343</v>
      </c>
    </row>
    <row r="946" spans="2:6" ht="12.75" hidden="1" outlineLevel="1">
      <c r="B946" t="s">
        <v>3344</v>
      </c>
      <c r="C946" t="s">
        <v>5746</v>
      </c>
      <c r="D946" t="s">
        <v>5758</v>
      </c>
      <c r="E946" s="12">
        <v>227328</v>
      </c>
      <c r="F946" t="s">
        <v>3344</v>
      </c>
    </row>
    <row r="947" spans="2:6" ht="12.75" hidden="1" outlineLevel="1">
      <c r="B947" t="s">
        <v>3345</v>
      </c>
      <c r="C947" t="s">
        <v>5746</v>
      </c>
      <c r="D947" t="s">
        <v>5758</v>
      </c>
      <c r="E947" s="12">
        <v>63570</v>
      </c>
      <c r="F947" t="s">
        <v>3346</v>
      </c>
    </row>
    <row r="948" spans="2:5" ht="12.75" hidden="1" outlineLevel="1">
      <c r="B948" t="s">
        <v>3347</v>
      </c>
      <c r="C948" t="s">
        <v>5746</v>
      </c>
      <c r="D948" t="s">
        <v>5747</v>
      </c>
      <c r="E948" s="12">
        <v>69156</v>
      </c>
    </row>
    <row r="949" spans="2:6" ht="12.75" hidden="1" outlineLevel="1">
      <c r="B949" t="s">
        <v>3348</v>
      </c>
      <c r="C949" t="s">
        <v>5746</v>
      </c>
      <c r="D949" t="s">
        <v>2252</v>
      </c>
      <c r="E949" s="12">
        <v>10553</v>
      </c>
      <c r="F949" t="s">
        <v>3348</v>
      </c>
    </row>
    <row r="950" spans="2:6" ht="12.75" hidden="1" outlineLevel="1">
      <c r="B950" t="s">
        <v>3349</v>
      </c>
      <c r="C950" t="s">
        <v>5746</v>
      </c>
      <c r="D950" t="s">
        <v>5752</v>
      </c>
      <c r="E950" s="12">
        <v>242214</v>
      </c>
      <c r="F950" t="s">
        <v>3350</v>
      </c>
    </row>
    <row r="951" spans="2:6" ht="12.75" hidden="1" outlineLevel="1">
      <c r="B951" t="s">
        <v>3351</v>
      </c>
      <c r="C951" t="s">
        <v>5746</v>
      </c>
      <c r="D951" t="s">
        <v>2229</v>
      </c>
      <c r="E951" s="12">
        <v>584430</v>
      </c>
      <c r="F951" t="s">
        <v>3351</v>
      </c>
    </row>
    <row r="952" spans="2:6" ht="12.75" hidden="1" outlineLevel="1">
      <c r="B952" t="s">
        <v>3352</v>
      </c>
      <c r="C952" t="s">
        <v>5746</v>
      </c>
      <c r="D952" t="s">
        <v>5752</v>
      </c>
      <c r="E952" s="12">
        <v>9563</v>
      </c>
      <c r="F952" t="s">
        <v>3352</v>
      </c>
    </row>
    <row r="953" spans="2:6" ht="12.75" hidden="1" outlineLevel="1">
      <c r="B953" t="s">
        <v>3353</v>
      </c>
      <c r="C953" t="s">
        <v>5746</v>
      </c>
      <c r="D953" t="s">
        <v>5787</v>
      </c>
      <c r="E953" s="12">
        <v>406</v>
      </c>
      <c r="F953" t="s">
        <v>3353</v>
      </c>
    </row>
    <row r="954" spans="2:6" ht="12.75" hidden="1" outlineLevel="1">
      <c r="B954" t="s">
        <v>3354</v>
      </c>
      <c r="C954" t="s">
        <v>5746</v>
      </c>
      <c r="D954" t="s">
        <v>5752</v>
      </c>
      <c r="E954" s="12">
        <v>40824</v>
      </c>
      <c r="F954" t="s">
        <v>3354</v>
      </c>
    </row>
    <row r="955" spans="2:6" ht="12.75" hidden="1" outlineLevel="1">
      <c r="B955" t="s">
        <v>3355</v>
      </c>
      <c r="C955" t="s">
        <v>5746</v>
      </c>
      <c r="D955" t="s">
        <v>5758</v>
      </c>
      <c r="E955" s="12">
        <v>68456</v>
      </c>
      <c r="F955" t="s">
        <v>3355</v>
      </c>
    </row>
    <row r="956" spans="2:6" ht="12.75" hidden="1" outlineLevel="1">
      <c r="B956" t="s">
        <v>3356</v>
      </c>
      <c r="C956" t="s">
        <v>5746</v>
      </c>
      <c r="D956" t="s">
        <v>2278</v>
      </c>
      <c r="E956" s="12">
        <v>131424</v>
      </c>
      <c r="F956" t="s">
        <v>3356</v>
      </c>
    </row>
    <row r="957" spans="2:6" ht="12.75" hidden="1" outlineLevel="1">
      <c r="B957" t="s">
        <v>3357</v>
      </c>
      <c r="C957" t="s">
        <v>5746</v>
      </c>
      <c r="D957" t="s">
        <v>2200</v>
      </c>
      <c r="E957" s="12">
        <v>6</v>
      </c>
      <c r="F957" t="s">
        <v>3358</v>
      </c>
    </row>
    <row r="958" spans="2:6" ht="12.75" hidden="1" outlineLevel="1">
      <c r="B958" t="s">
        <v>3359</v>
      </c>
      <c r="C958" t="s">
        <v>5746</v>
      </c>
      <c r="D958" t="s">
        <v>5758</v>
      </c>
      <c r="E958" s="12">
        <v>1107447</v>
      </c>
      <c r="F958" t="s">
        <v>3359</v>
      </c>
    </row>
    <row r="959" spans="2:6" ht="12.75" hidden="1" outlineLevel="1">
      <c r="B959" t="s">
        <v>3360</v>
      </c>
      <c r="C959" t="s">
        <v>5746</v>
      </c>
      <c r="D959" t="s">
        <v>5752</v>
      </c>
      <c r="E959" s="12">
        <v>23381</v>
      </c>
      <c r="F959" t="s">
        <v>3360</v>
      </c>
    </row>
    <row r="960" spans="2:6" ht="12.75" hidden="1" outlineLevel="1">
      <c r="B960" t="s">
        <v>3361</v>
      </c>
      <c r="C960" t="s">
        <v>5746</v>
      </c>
      <c r="D960" t="s">
        <v>5758</v>
      </c>
      <c r="E960" s="12">
        <v>910639</v>
      </c>
      <c r="F960" t="s">
        <v>3361</v>
      </c>
    </row>
    <row r="961" spans="2:6" ht="12.75" hidden="1" outlineLevel="1">
      <c r="B961" t="s">
        <v>3362</v>
      </c>
      <c r="C961" t="s">
        <v>5746</v>
      </c>
      <c r="D961" t="s">
        <v>5747</v>
      </c>
      <c r="E961" s="12">
        <v>210080</v>
      </c>
      <c r="F961" t="s">
        <v>3362</v>
      </c>
    </row>
    <row r="962" spans="2:9" ht="12.75" hidden="1" outlineLevel="1">
      <c r="B962" t="s">
        <v>3363</v>
      </c>
      <c r="C962" t="s">
        <v>5746</v>
      </c>
      <c r="D962" t="s">
        <v>2249</v>
      </c>
      <c r="E962" s="12">
        <v>5182025</v>
      </c>
      <c r="F962" t="s">
        <v>1387</v>
      </c>
      <c r="G962" t="s">
        <v>3404</v>
      </c>
      <c r="H962" t="s">
        <v>3318</v>
      </c>
      <c r="I962" t="s">
        <v>3332</v>
      </c>
    </row>
    <row r="963" spans="2:6" ht="12.75" hidden="1" outlineLevel="1">
      <c r="B963" t="s">
        <v>3364</v>
      </c>
      <c r="C963" t="s">
        <v>5746</v>
      </c>
      <c r="D963" t="s">
        <v>5758</v>
      </c>
      <c r="E963" s="12">
        <v>828</v>
      </c>
      <c r="F963" t="s">
        <v>3364</v>
      </c>
    </row>
    <row r="964" spans="2:6" ht="12.75" hidden="1" outlineLevel="1">
      <c r="B964" t="s">
        <v>3365</v>
      </c>
      <c r="C964" t="s">
        <v>5746</v>
      </c>
      <c r="D964" t="s">
        <v>5758</v>
      </c>
      <c r="E964" s="12">
        <v>529790</v>
      </c>
      <c r="F964" t="s">
        <v>3365</v>
      </c>
    </row>
    <row r="965" spans="2:6" ht="12.75" hidden="1" outlineLevel="1">
      <c r="B965" t="s">
        <v>3366</v>
      </c>
      <c r="C965" t="s">
        <v>5746</v>
      </c>
      <c r="D965" t="s">
        <v>5747</v>
      </c>
      <c r="E965" s="12">
        <v>800069</v>
      </c>
      <c r="F965" t="s">
        <v>3366</v>
      </c>
    </row>
    <row r="966" spans="2:6" ht="12.75" hidden="1" outlineLevel="1" collapsed="1">
      <c r="B966" t="s">
        <v>3367</v>
      </c>
      <c r="C966" t="s">
        <v>5746</v>
      </c>
      <c r="D966" t="s">
        <v>5752</v>
      </c>
      <c r="E966" s="12">
        <v>142809</v>
      </c>
      <c r="F966" t="s">
        <v>3367</v>
      </c>
    </row>
    <row r="967" spans="2:6" ht="12.75" hidden="1" outlineLevel="1">
      <c r="B967" t="s">
        <v>3368</v>
      </c>
      <c r="C967" t="s">
        <v>5746</v>
      </c>
      <c r="D967" t="s">
        <v>5747</v>
      </c>
      <c r="E967" s="12">
        <v>272288</v>
      </c>
      <c r="F967" t="s">
        <v>3368</v>
      </c>
    </row>
    <row r="968" spans="2:6" ht="12.75" hidden="1" outlineLevel="1">
      <c r="B968" t="s">
        <v>3369</v>
      </c>
      <c r="C968" t="s">
        <v>5746</v>
      </c>
      <c r="D968" t="s">
        <v>2299</v>
      </c>
      <c r="E968" s="12">
        <v>775032</v>
      </c>
      <c r="F968" t="s">
        <v>3369</v>
      </c>
    </row>
    <row r="969" spans="2:6" ht="12.75" hidden="1" outlineLevel="1">
      <c r="B969" t="s">
        <v>3370</v>
      </c>
      <c r="C969" t="s">
        <v>5746</v>
      </c>
      <c r="D969" t="s">
        <v>5747</v>
      </c>
      <c r="E969" s="12">
        <v>492528</v>
      </c>
      <c r="F969" t="s">
        <v>3370</v>
      </c>
    </row>
    <row r="970" spans="2:6" ht="12.75" hidden="1" outlineLevel="1">
      <c r="B970" t="s">
        <v>3371</v>
      </c>
      <c r="C970" t="s">
        <v>5746</v>
      </c>
      <c r="D970" t="s">
        <v>5758</v>
      </c>
      <c r="E970" s="12">
        <v>76356</v>
      </c>
      <c r="F970" t="s">
        <v>3371</v>
      </c>
    </row>
    <row r="971" spans="2:6" ht="12.75" hidden="1" outlineLevel="1">
      <c r="B971" t="s">
        <v>3372</v>
      </c>
      <c r="C971" t="s">
        <v>5746</v>
      </c>
      <c r="D971" t="s">
        <v>5747</v>
      </c>
      <c r="E971" s="12">
        <v>1248885</v>
      </c>
      <c r="F971" t="s">
        <v>3372</v>
      </c>
    </row>
    <row r="972" spans="2:6" ht="12.75" hidden="1" outlineLevel="1">
      <c r="B972" t="s">
        <v>3373</v>
      </c>
      <c r="C972" t="s">
        <v>5746</v>
      </c>
      <c r="D972" t="s">
        <v>5758</v>
      </c>
      <c r="E972" s="12">
        <v>4448840</v>
      </c>
      <c r="F972" t="s">
        <v>3374</v>
      </c>
    </row>
    <row r="973" spans="2:7" ht="12.75" hidden="1" outlineLevel="1">
      <c r="B973" t="s">
        <v>3375</v>
      </c>
      <c r="C973" t="s">
        <v>5746</v>
      </c>
      <c r="D973" t="s">
        <v>2195</v>
      </c>
      <c r="E973" s="12">
        <v>301194</v>
      </c>
      <c r="F973" t="s">
        <v>3395</v>
      </c>
      <c r="G973" t="s">
        <v>3376</v>
      </c>
    </row>
    <row r="974" spans="2:6" ht="12.75" hidden="1" outlineLevel="1">
      <c r="B974" t="s">
        <v>3377</v>
      </c>
      <c r="C974" t="s">
        <v>5746</v>
      </c>
      <c r="D974" t="s">
        <v>5772</v>
      </c>
      <c r="E974" s="12">
        <v>2242</v>
      </c>
      <c r="F974" t="s">
        <v>3377</v>
      </c>
    </row>
    <row r="975" spans="2:14" ht="12.75" hidden="1" outlineLevel="1">
      <c r="B975" t="s">
        <v>3378</v>
      </c>
      <c r="C975" t="s">
        <v>5746</v>
      </c>
      <c r="D975" t="s">
        <v>2687</v>
      </c>
      <c r="E975" s="12">
        <v>9724112</v>
      </c>
      <c r="F975" t="s">
        <v>1388</v>
      </c>
      <c r="G975" t="s">
        <v>1389</v>
      </c>
      <c r="H975" t="s">
        <v>1390</v>
      </c>
      <c r="I975" t="s">
        <v>3341</v>
      </c>
      <c r="J975" t="s">
        <v>1391</v>
      </c>
      <c r="K975" t="s">
        <v>1392</v>
      </c>
      <c r="L975" t="s">
        <v>1393</v>
      </c>
      <c r="M975" t="s">
        <v>3344</v>
      </c>
      <c r="N975" t="s">
        <v>3379</v>
      </c>
    </row>
    <row r="976" spans="2:6" ht="12.75" hidden="1" outlineLevel="1">
      <c r="B976" t="s">
        <v>3380</v>
      </c>
      <c r="C976" t="s">
        <v>5746</v>
      </c>
      <c r="D976" t="s">
        <v>5758</v>
      </c>
      <c r="E976" s="12">
        <v>593970</v>
      </c>
      <c r="F976" t="s">
        <v>3380</v>
      </c>
    </row>
    <row r="977" spans="2:6" ht="12.75" hidden="1" outlineLevel="1">
      <c r="B977" t="s">
        <v>3381</v>
      </c>
      <c r="C977" t="s">
        <v>5746</v>
      </c>
      <c r="D977" t="s">
        <v>5758</v>
      </c>
      <c r="E977" s="12">
        <v>680388</v>
      </c>
      <c r="F977" t="s">
        <v>3381</v>
      </c>
    </row>
    <row r="978" spans="2:6" ht="12.75" hidden="1" outlineLevel="1">
      <c r="B978" t="s">
        <v>3382</v>
      </c>
      <c r="C978" t="s">
        <v>5746</v>
      </c>
      <c r="D978" t="s">
        <v>5770</v>
      </c>
      <c r="E978" s="12">
        <v>2871</v>
      </c>
      <c r="F978" t="s">
        <v>3382</v>
      </c>
    </row>
    <row r="979" spans="2:6" ht="12.75" hidden="1" outlineLevel="1">
      <c r="B979" t="s">
        <v>3383</v>
      </c>
      <c r="C979" t="s">
        <v>5746</v>
      </c>
      <c r="D979" t="s">
        <v>5747</v>
      </c>
      <c r="E979" s="12">
        <v>530208</v>
      </c>
      <c r="F979" t="s">
        <v>3383</v>
      </c>
    </row>
    <row r="980" spans="2:6" ht="12.75" hidden="1" outlineLevel="1">
      <c r="B980" t="s">
        <v>3384</v>
      </c>
      <c r="C980" t="s">
        <v>5746</v>
      </c>
      <c r="D980" t="s">
        <v>5752</v>
      </c>
      <c r="E980" s="12">
        <v>192230</v>
      </c>
      <c r="F980" t="s">
        <v>3384</v>
      </c>
    </row>
    <row r="981" spans="2:6" ht="12.75" hidden="1" outlineLevel="1">
      <c r="B981" t="s">
        <v>3385</v>
      </c>
      <c r="C981" t="s">
        <v>5746</v>
      </c>
      <c r="D981" t="s">
        <v>5772</v>
      </c>
      <c r="E981" s="12">
        <v>18126</v>
      </c>
      <c r="F981" t="s">
        <v>3385</v>
      </c>
    </row>
    <row r="982" spans="2:6" ht="12.75" hidden="1" outlineLevel="1">
      <c r="B982" t="s">
        <v>3386</v>
      </c>
      <c r="C982" t="s">
        <v>5746</v>
      </c>
      <c r="D982" t="s">
        <v>5752</v>
      </c>
      <c r="E982" s="12">
        <v>3825</v>
      </c>
      <c r="F982" t="s">
        <v>3386</v>
      </c>
    </row>
    <row r="983" spans="2:6" ht="12.75" hidden="1" outlineLevel="1" collapsed="1">
      <c r="B983" t="s">
        <v>3387</v>
      </c>
      <c r="C983" t="s">
        <v>5746</v>
      </c>
      <c r="D983" t="s">
        <v>5758</v>
      </c>
      <c r="E983" s="12">
        <v>1822226</v>
      </c>
      <c r="F983" t="s">
        <v>3387</v>
      </c>
    </row>
    <row r="984" spans="2:6" ht="12.75" hidden="1" outlineLevel="1">
      <c r="B984" t="s">
        <v>3388</v>
      </c>
      <c r="C984" t="s">
        <v>5746</v>
      </c>
      <c r="D984" t="s">
        <v>5758</v>
      </c>
      <c r="E984" s="12">
        <v>315</v>
      </c>
      <c r="F984" t="s">
        <v>3388</v>
      </c>
    </row>
    <row r="985" spans="2:6" ht="12.75" hidden="1" outlineLevel="1">
      <c r="B985" t="s">
        <v>3389</v>
      </c>
      <c r="C985" t="s">
        <v>5746</v>
      </c>
      <c r="D985" t="s">
        <v>5752</v>
      </c>
      <c r="E985" s="12">
        <v>255474</v>
      </c>
      <c r="F985" t="s">
        <v>3389</v>
      </c>
    </row>
    <row r="986" spans="2:6" ht="12.75" hidden="1" outlineLevel="1">
      <c r="B986" t="s">
        <v>3390</v>
      </c>
      <c r="C986" t="s">
        <v>5746</v>
      </c>
      <c r="D986" t="s">
        <v>5758</v>
      </c>
      <c r="E986" s="12">
        <v>346355</v>
      </c>
      <c r="F986" t="s">
        <v>3390</v>
      </c>
    </row>
    <row r="987" spans="2:6" ht="12.75" hidden="1" outlineLevel="1">
      <c r="B987" t="s">
        <v>3391</v>
      </c>
      <c r="C987" t="s">
        <v>5746</v>
      </c>
      <c r="D987" t="s">
        <v>2229</v>
      </c>
      <c r="E987" s="12">
        <v>62260</v>
      </c>
      <c r="F987" t="s">
        <v>3391</v>
      </c>
    </row>
    <row r="988" spans="2:6" ht="12.75" hidden="1" outlineLevel="1">
      <c r="B988" t="s">
        <v>3392</v>
      </c>
      <c r="C988" t="s">
        <v>5746</v>
      </c>
      <c r="D988" t="s">
        <v>5752</v>
      </c>
      <c r="E988" s="12">
        <v>8580</v>
      </c>
      <c r="F988" t="s">
        <v>3393</v>
      </c>
    </row>
    <row r="989" spans="2:6" ht="12.75" hidden="1" outlineLevel="1">
      <c r="B989" t="s">
        <v>3394</v>
      </c>
      <c r="C989" t="s">
        <v>5746</v>
      </c>
      <c r="D989" t="s">
        <v>5752</v>
      </c>
      <c r="E989" s="12">
        <v>124820</v>
      </c>
      <c r="F989" t="s">
        <v>3394</v>
      </c>
    </row>
    <row r="990" spans="2:6" ht="12.75" hidden="1" outlineLevel="1">
      <c r="B990" t="s">
        <v>2905</v>
      </c>
      <c r="C990" t="s">
        <v>5746</v>
      </c>
      <c r="D990" t="s">
        <v>5758</v>
      </c>
      <c r="E990" s="12">
        <v>172072</v>
      </c>
      <c r="F990" t="s">
        <v>2905</v>
      </c>
    </row>
    <row r="991" spans="2:6" ht="12.75" hidden="1" outlineLevel="1">
      <c r="B991" t="s">
        <v>3395</v>
      </c>
      <c r="C991" t="s">
        <v>5746</v>
      </c>
      <c r="D991" t="s">
        <v>5758</v>
      </c>
      <c r="E991" s="12">
        <v>97236</v>
      </c>
      <c r="F991" t="s">
        <v>3395</v>
      </c>
    </row>
    <row r="992" spans="2:6" ht="12.75" hidden="1" outlineLevel="1">
      <c r="B992" t="s">
        <v>3396</v>
      </c>
      <c r="C992" t="s">
        <v>5746</v>
      </c>
      <c r="D992" t="s">
        <v>5772</v>
      </c>
      <c r="E992" s="12">
        <v>191256</v>
      </c>
      <c r="F992" t="s">
        <v>3396</v>
      </c>
    </row>
    <row r="993" spans="2:6" ht="12.75" hidden="1" outlineLevel="1">
      <c r="B993" t="s">
        <v>3318</v>
      </c>
      <c r="C993" t="s">
        <v>5790</v>
      </c>
      <c r="D993" t="s">
        <v>5758</v>
      </c>
      <c r="E993" s="12">
        <v>433344</v>
      </c>
      <c r="F993" t="s">
        <v>3318</v>
      </c>
    </row>
    <row r="994" spans="2:6" ht="12.75" hidden="1" outlineLevel="1">
      <c r="B994" t="s">
        <v>3320</v>
      </c>
      <c r="C994" t="s">
        <v>5790</v>
      </c>
      <c r="D994" t="s">
        <v>5772</v>
      </c>
      <c r="E994" s="12">
        <v>210728</v>
      </c>
      <c r="F994" t="s">
        <v>3320</v>
      </c>
    </row>
    <row r="995" spans="2:6" ht="12.75" hidden="1" outlineLevel="1">
      <c r="B995" t="s">
        <v>3321</v>
      </c>
      <c r="C995" t="s">
        <v>5790</v>
      </c>
      <c r="D995" t="s">
        <v>5758</v>
      </c>
      <c r="E995" s="12">
        <v>2050898</v>
      </c>
      <c r="F995" t="s">
        <v>3322</v>
      </c>
    </row>
    <row r="996" spans="2:6" ht="12.75" hidden="1" outlineLevel="1">
      <c r="B996" t="s">
        <v>3327</v>
      </c>
      <c r="C996" t="s">
        <v>5790</v>
      </c>
      <c r="D996" t="s">
        <v>5758</v>
      </c>
      <c r="E996" s="12">
        <v>534336</v>
      </c>
      <c r="F996" t="s">
        <v>3327</v>
      </c>
    </row>
    <row r="997" spans="2:6" ht="12.75" hidden="1" outlineLevel="1">
      <c r="B997" t="s">
        <v>3329</v>
      </c>
      <c r="C997" t="s">
        <v>5790</v>
      </c>
      <c r="D997" t="s">
        <v>5758</v>
      </c>
      <c r="E997" s="12">
        <v>1151400</v>
      </c>
      <c r="F997" t="s">
        <v>3329</v>
      </c>
    </row>
    <row r="998" spans="2:7" ht="12.75" hidden="1" outlineLevel="1">
      <c r="B998" t="s">
        <v>3331</v>
      </c>
      <c r="C998" t="s">
        <v>5790</v>
      </c>
      <c r="D998" t="s">
        <v>2195</v>
      </c>
      <c r="E998" s="12">
        <v>613524</v>
      </c>
      <c r="F998" t="s">
        <v>3331</v>
      </c>
      <c r="G998" t="s">
        <v>3330</v>
      </c>
    </row>
    <row r="999" spans="2:6" ht="12.75" hidden="1" outlineLevel="1" collapsed="1">
      <c r="B999" t="s">
        <v>3334</v>
      </c>
      <c r="C999" t="s">
        <v>5790</v>
      </c>
      <c r="D999" t="s">
        <v>5758</v>
      </c>
      <c r="E999" s="12">
        <v>3199568</v>
      </c>
      <c r="F999" t="s">
        <v>3334</v>
      </c>
    </row>
    <row r="1000" spans="2:6" ht="12.75" hidden="1" outlineLevel="1">
      <c r="B1000" t="s">
        <v>3335</v>
      </c>
      <c r="C1000" t="s">
        <v>5790</v>
      </c>
      <c r="D1000" t="s">
        <v>5758</v>
      </c>
      <c r="E1000" s="12">
        <v>378240</v>
      </c>
      <c r="F1000" t="s">
        <v>3335</v>
      </c>
    </row>
    <row r="1001" spans="2:6" ht="12.75" hidden="1" outlineLevel="1">
      <c r="B1001" t="s">
        <v>3336</v>
      </c>
      <c r="C1001" t="s">
        <v>5790</v>
      </c>
      <c r="D1001" t="s">
        <v>5772</v>
      </c>
      <c r="E1001" s="12">
        <v>490644</v>
      </c>
      <c r="F1001" t="s">
        <v>3336</v>
      </c>
    </row>
    <row r="1002" spans="2:6" ht="12.75" hidden="1" outlineLevel="1" collapsed="1">
      <c r="B1002" t="s">
        <v>3337</v>
      </c>
      <c r="C1002" t="s">
        <v>5790</v>
      </c>
      <c r="D1002" t="s">
        <v>5758</v>
      </c>
      <c r="E1002" s="12">
        <v>641183</v>
      </c>
      <c r="F1002" t="s">
        <v>3337</v>
      </c>
    </row>
    <row r="1003" spans="2:6" ht="12.75" hidden="1" outlineLevel="1">
      <c r="B1003" t="s">
        <v>3338</v>
      </c>
      <c r="C1003" t="s">
        <v>5790</v>
      </c>
      <c r="D1003" t="s">
        <v>5758</v>
      </c>
      <c r="E1003" s="12">
        <v>520650</v>
      </c>
      <c r="F1003" t="s">
        <v>3338</v>
      </c>
    </row>
    <row r="1004" spans="2:6" ht="12.75" hidden="1" outlineLevel="1">
      <c r="B1004" t="s">
        <v>3340</v>
      </c>
      <c r="C1004" t="s">
        <v>5790</v>
      </c>
      <c r="D1004" t="s">
        <v>5758</v>
      </c>
      <c r="E1004" s="12">
        <v>1350524</v>
      </c>
      <c r="F1004" t="s">
        <v>3340</v>
      </c>
    </row>
    <row r="1005" spans="2:6" ht="12.75" hidden="1" outlineLevel="1">
      <c r="B1005" t="s">
        <v>3341</v>
      </c>
      <c r="C1005" t="s">
        <v>5790</v>
      </c>
      <c r="D1005" t="s">
        <v>5758</v>
      </c>
      <c r="E1005" s="12">
        <v>239525</v>
      </c>
      <c r="F1005" t="s">
        <v>3341</v>
      </c>
    </row>
    <row r="1006" spans="2:6" ht="12.75" hidden="1" outlineLevel="1">
      <c r="B1006" t="s">
        <v>3344</v>
      </c>
      <c r="C1006" t="s">
        <v>5790</v>
      </c>
      <c r="D1006" t="s">
        <v>5758</v>
      </c>
      <c r="E1006" s="12">
        <v>199332</v>
      </c>
      <c r="F1006" t="s">
        <v>3344</v>
      </c>
    </row>
    <row r="1007" spans="2:6" ht="12.75" hidden="1" outlineLevel="1">
      <c r="B1007" t="s">
        <v>3397</v>
      </c>
      <c r="C1007" t="s">
        <v>5790</v>
      </c>
      <c r="D1007" t="s">
        <v>5758</v>
      </c>
      <c r="E1007" s="12">
        <v>309572</v>
      </c>
      <c r="F1007" t="s">
        <v>3398</v>
      </c>
    </row>
    <row r="1008" spans="2:6" ht="12.75" hidden="1" outlineLevel="1">
      <c r="B1008" t="s">
        <v>3345</v>
      </c>
      <c r="C1008" t="s">
        <v>5790</v>
      </c>
      <c r="D1008" t="s">
        <v>5758</v>
      </c>
      <c r="E1008" s="12">
        <v>86190</v>
      </c>
      <c r="F1008" t="s">
        <v>3346</v>
      </c>
    </row>
    <row r="1009" spans="2:5" ht="12.75" hidden="1" outlineLevel="1">
      <c r="B1009" t="s">
        <v>3347</v>
      </c>
      <c r="C1009" t="s">
        <v>5790</v>
      </c>
      <c r="D1009" t="s">
        <v>5747</v>
      </c>
      <c r="E1009" s="12">
        <v>868725</v>
      </c>
    </row>
    <row r="1010" spans="2:6" ht="12.75" hidden="1" outlineLevel="1">
      <c r="B1010" t="s">
        <v>3348</v>
      </c>
      <c r="C1010" t="s">
        <v>5790</v>
      </c>
      <c r="D1010" t="s">
        <v>5758</v>
      </c>
      <c r="E1010" s="12">
        <v>2203130</v>
      </c>
      <c r="F1010" t="s">
        <v>3348</v>
      </c>
    </row>
    <row r="1011" spans="2:6" ht="12.75" hidden="1" outlineLevel="1">
      <c r="B1011" t="s">
        <v>3349</v>
      </c>
      <c r="C1011" t="s">
        <v>5790</v>
      </c>
      <c r="D1011" t="s">
        <v>5772</v>
      </c>
      <c r="E1011" s="12">
        <v>45261</v>
      </c>
      <c r="F1011" t="s">
        <v>3350</v>
      </c>
    </row>
    <row r="1012" spans="2:6" ht="12.75" hidden="1" outlineLevel="1">
      <c r="B1012" t="s">
        <v>3351</v>
      </c>
      <c r="C1012" t="s">
        <v>5790</v>
      </c>
      <c r="D1012" t="s">
        <v>2229</v>
      </c>
      <c r="E1012" s="12">
        <v>235867</v>
      </c>
      <c r="F1012" t="s">
        <v>3351</v>
      </c>
    </row>
    <row r="1013" spans="2:6" ht="12.75" hidden="1" outlineLevel="1" collapsed="1">
      <c r="B1013" t="s">
        <v>3399</v>
      </c>
      <c r="C1013" t="s">
        <v>5790</v>
      </c>
      <c r="D1013" t="s">
        <v>5758</v>
      </c>
      <c r="E1013" s="12">
        <v>474480</v>
      </c>
      <c r="F1013" t="s">
        <v>3399</v>
      </c>
    </row>
    <row r="1014" spans="2:6" ht="12.75" hidden="1" outlineLevel="1">
      <c r="B1014" t="s">
        <v>3355</v>
      </c>
      <c r="C1014" t="s">
        <v>5790</v>
      </c>
      <c r="D1014" t="s">
        <v>5772</v>
      </c>
      <c r="E1014" s="12">
        <v>5427</v>
      </c>
      <c r="F1014" t="s">
        <v>3355</v>
      </c>
    </row>
    <row r="1015" spans="2:6" ht="12.75" hidden="1" outlineLevel="1">
      <c r="B1015" t="s">
        <v>3356</v>
      </c>
      <c r="C1015" t="s">
        <v>5790</v>
      </c>
      <c r="D1015" t="s">
        <v>5758</v>
      </c>
      <c r="E1015" s="12">
        <v>236930</v>
      </c>
      <c r="F1015" t="s">
        <v>3356</v>
      </c>
    </row>
    <row r="1016" spans="2:6" ht="12.75" hidden="1" outlineLevel="1">
      <c r="B1016" t="s">
        <v>3359</v>
      </c>
      <c r="C1016" t="s">
        <v>5790</v>
      </c>
      <c r="D1016" t="s">
        <v>5758</v>
      </c>
      <c r="E1016" s="12">
        <v>1107567</v>
      </c>
      <c r="F1016" t="s">
        <v>3359</v>
      </c>
    </row>
    <row r="1017" spans="2:6" ht="12.75" hidden="1" outlineLevel="1">
      <c r="B1017" t="s">
        <v>3360</v>
      </c>
      <c r="C1017" t="s">
        <v>5790</v>
      </c>
      <c r="D1017" t="s">
        <v>2200</v>
      </c>
      <c r="E1017" s="12">
        <v>12</v>
      </c>
      <c r="F1017" t="s">
        <v>3360</v>
      </c>
    </row>
    <row r="1018" spans="2:6" ht="12.75" hidden="1" outlineLevel="1">
      <c r="B1018" t="s">
        <v>3400</v>
      </c>
      <c r="C1018" t="s">
        <v>5790</v>
      </c>
      <c r="D1018" t="s">
        <v>5758</v>
      </c>
      <c r="E1018" s="12">
        <v>942656</v>
      </c>
      <c r="F1018" t="s">
        <v>3400</v>
      </c>
    </row>
    <row r="1019" spans="2:6" ht="12.75" hidden="1" outlineLevel="1">
      <c r="B1019" t="s">
        <v>3401</v>
      </c>
      <c r="C1019" t="s">
        <v>5790</v>
      </c>
      <c r="D1019" t="s">
        <v>5752</v>
      </c>
      <c r="E1019" s="12">
        <v>164736</v>
      </c>
      <c r="F1019" t="s">
        <v>3401</v>
      </c>
    </row>
    <row r="1020" spans="2:6" ht="12.75" hidden="1" outlineLevel="1">
      <c r="B1020" t="s">
        <v>3402</v>
      </c>
      <c r="C1020" t="s">
        <v>5790</v>
      </c>
      <c r="D1020" t="s">
        <v>5758</v>
      </c>
      <c r="E1020" s="12">
        <v>263190</v>
      </c>
      <c r="F1020" t="s">
        <v>3402</v>
      </c>
    </row>
    <row r="1021" spans="2:6" ht="12.75" hidden="1" outlineLevel="1">
      <c r="B1021" t="s">
        <v>3324</v>
      </c>
      <c r="C1021" t="s">
        <v>5790</v>
      </c>
      <c r="D1021" t="s">
        <v>5758</v>
      </c>
      <c r="E1021" s="12">
        <v>66120</v>
      </c>
      <c r="F1021" t="s">
        <v>3324</v>
      </c>
    </row>
    <row r="1022" spans="2:6" ht="12.75" hidden="1" outlineLevel="1">
      <c r="B1022" t="s">
        <v>3361</v>
      </c>
      <c r="C1022" t="s">
        <v>5790</v>
      </c>
      <c r="D1022" t="s">
        <v>5758</v>
      </c>
      <c r="E1022" s="12">
        <v>466095</v>
      </c>
      <c r="F1022" t="s">
        <v>3361</v>
      </c>
    </row>
    <row r="1023" spans="2:6" ht="12.75" hidden="1" outlineLevel="1">
      <c r="B1023" t="s">
        <v>3374</v>
      </c>
      <c r="C1023" t="s">
        <v>5790</v>
      </c>
      <c r="D1023" t="s">
        <v>5772</v>
      </c>
      <c r="E1023" s="12">
        <v>584220</v>
      </c>
      <c r="F1023" t="s">
        <v>3374</v>
      </c>
    </row>
    <row r="1024" spans="2:9" ht="12.75" hidden="1" outlineLevel="1" collapsed="1">
      <c r="B1024" t="s">
        <v>3363</v>
      </c>
      <c r="C1024" t="s">
        <v>5790</v>
      </c>
      <c r="D1024" t="s">
        <v>2249</v>
      </c>
      <c r="E1024" s="12">
        <v>6319176</v>
      </c>
      <c r="F1024" t="s">
        <v>1387</v>
      </c>
      <c r="G1024" t="s">
        <v>3404</v>
      </c>
      <c r="H1024" t="s">
        <v>1394</v>
      </c>
      <c r="I1024" t="s">
        <v>3403</v>
      </c>
    </row>
    <row r="1025" spans="2:6" ht="12.75" hidden="1" outlineLevel="1">
      <c r="B1025" t="s">
        <v>3404</v>
      </c>
      <c r="C1025" t="s">
        <v>5790</v>
      </c>
      <c r="D1025" t="s">
        <v>5758</v>
      </c>
      <c r="E1025" s="12">
        <v>12749</v>
      </c>
      <c r="F1025" t="s">
        <v>3404</v>
      </c>
    </row>
    <row r="1026" spans="2:6" ht="12.75" hidden="1" outlineLevel="1">
      <c r="B1026" t="s">
        <v>3367</v>
      </c>
      <c r="C1026" t="s">
        <v>5790</v>
      </c>
      <c r="D1026" t="s">
        <v>2299</v>
      </c>
      <c r="E1026" s="12">
        <v>309350</v>
      </c>
      <c r="F1026" t="s">
        <v>3367</v>
      </c>
    </row>
    <row r="1027" spans="2:6" ht="12.75" hidden="1" outlineLevel="1">
      <c r="B1027" t="s">
        <v>3368</v>
      </c>
      <c r="C1027" t="s">
        <v>5790</v>
      </c>
      <c r="D1027" t="s">
        <v>5747</v>
      </c>
      <c r="E1027" s="12">
        <v>220394</v>
      </c>
      <c r="F1027" t="s">
        <v>3368</v>
      </c>
    </row>
    <row r="1028" spans="2:6" ht="12.75" hidden="1" outlineLevel="1">
      <c r="B1028" t="s">
        <v>3405</v>
      </c>
      <c r="C1028" t="s">
        <v>5790</v>
      </c>
      <c r="D1028" t="s">
        <v>5752</v>
      </c>
      <c r="E1028" s="12">
        <v>1000818</v>
      </c>
      <c r="F1028" t="s">
        <v>3405</v>
      </c>
    </row>
    <row r="1029" spans="2:6" ht="12.75" hidden="1" outlineLevel="1">
      <c r="B1029" t="s">
        <v>3369</v>
      </c>
      <c r="C1029" t="s">
        <v>5790</v>
      </c>
      <c r="D1029" t="s">
        <v>2299</v>
      </c>
      <c r="E1029" s="12">
        <v>453470</v>
      </c>
      <c r="F1029" t="s">
        <v>3369</v>
      </c>
    </row>
    <row r="1030" spans="2:6" ht="12.75" hidden="1" outlineLevel="1">
      <c r="B1030" t="s">
        <v>3370</v>
      </c>
      <c r="C1030" t="s">
        <v>5790</v>
      </c>
      <c r="D1030" t="s">
        <v>5747</v>
      </c>
      <c r="E1030" s="12">
        <v>965600</v>
      </c>
      <c r="F1030" t="s">
        <v>3370</v>
      </c>
    </row>
    <row r="1031" spans="2:6" ht="12.75" hidden="1" outlineLevel="1">
      <c r="B1031" t="s">
        <v>3377</v>
      </c>
      <c r="C1031" t="s">
        <v>5790</v>
      </c>
      <c r="D1031" t="s">
        <v>5772</v>
      </c>
      <c r="E1031" s="12">
        <v>609811</v>
      </c>
      <c r="F1031" t="s">
        <v>3377</v>
      </c>
    </row>
    <row r="1032" spans="2:16" ht="12.75" hidden="1" outlineLevel="1">
      <c r="B1032" t="s">
        <v>3378</v>
      </c>
      <c r="C1032" t="s">
        <v>5790</v>
      </c>
      <c r="D1032" t="s">
        <v>2687</v>
      </c>
      <c r="E1032" s="12">
        <v>10775996</v>
      </c>
      <c r="F1032" t="s">
        <v>3399</v>
      </c>
      <c r="G1032" t="s">
        <v>1393</v>
      </c>
      <c r="H1032" t="s">
        <v>1388</v>
      </c>
      <c r="I1032" t="s">
        <v>1395</v>
      </c>
      <c r="J1032" t="s">
        <v>1391</v>
      </c>
      <c r="K1032" t="s">
        <v>3396</v>
      </c>
      <c r="L1032" t="s">
        <v>3325</v>
      </c>
      <c r="M1032" t="s">
        <v>1396</v>
      </c>
      <c r="N1032" t="s">
        <v>1397</v>
      </c>
      <c r="O1032" t="s">
        <v>1398</v>
      </c>
      <c r="P1032" t="s">
        <v>3320</v>
      </c>
    </row>
    <row r="1033" spans="2:6" ht="12.75" hidden="1" outlineLevel="1">
      <c r="B1033" t="s">
        <v>3381</v>
      </c>
      <c r="C1033" t="s">
        <v>5790</v>
      </c>
      <c r="D1033" t="s">
        <v>5758</v>
      </c>
      <c r="E1033" s="12">
        <v>93806</v>
      </c>
      <c r="F1033" t="s">
        <v>3381</v>
      </c>
    </row>
    <row r="1034" spans="2:6" ht="12.75" hidden="1" outlineLevel="1">
      <c r="B1034" t="s">
        <v>3407</v>
      </c>
      <c r="C1034" t="s">
        <v>5790</v>
      </c>
      <c r="D1034" t="s">
        <v>5752</v>
      </c>
      <c r="E1034" s="12">
        <v>45402</v>
      </c>
      <c r="F1034" t="s">
        <v>3407</v>
      </c>
    </row>
    <row r="1035" spans="2:6" ht="12.75" hidden="1" outlineLevel="1">
      <c r="B1035" t="s">
        <v>3383</v>
      </c>
      <c r="C1035" t="s">
        <v>5790</v>
      </c>
      <c r="D1035" t="s">
        <v>5747</v>
      </c>
      <c r="E1035" s="12">
        <v>1211427</v>
      </c>
      <c r="F1035" t="s">
        <v>3383</v>
      </c>
    </row>
    <row r="1036" spans="2:6" ht="12.75" hidden="1" outlineLevel="1">
      <c r="B1036" t="s">
        <v>3384</v>
      </c>
      <c r="C1036" t="s">
        <v>5790</v>
      </c>
      <c r="D1036" t="s">
        <v>5752</v>
      </c>
      <c r="E1036" s="12">
        <v>109848</v>
      </c>
      <c r="F1036" t="s">
        <v>3384</v>
      </c>
    </row>
    <row r="1037" spans="2:6" ht="12.75" hidden="1" outlineLevel="1">
      <c r="B1037" t="s">
        <v>3387</v>
      </c>
      <c r="C1037" t="s">
        <v>5790</v>
      </c>
      <c r="D1037" t="s">
        <v>5758</v>
      </c>
      <c r="E1037" s="12">
        <v>1114008</v>
      </c>
      <c r="F1037" t="s">
        <v>3387</v>
      </c>
    </row>
    <row r="1038" spans="2:6" ht="12.75" hidden="1" outlineLevel="1">
      <c r="B1038" t="s">
        <v>3388</v>
      </c>
      <c r="C1038" t="s">
        <v>5790</v>
      </c>
      <c r="D1038" t="s">
        <v>5758</v>
      </c>
      <c r="E1038" s="12">
        <v>4088</v>
      </c>
      <c r="F1038" t="s">
        <v>3388</v>
      </c>
    </row>
    <row r="1039" spans="2:6" ht="12.75" hidden="1" outlineLevel="1">
      <c r="B1039" t="s">
        <v>3408</v>
      </c>
      <c r="C1039" t="s">
        <v>5790</v>
      </c>
      <c r="D1039" t="s">
        <v>5772</v>
      </c>
      <c r="E1039" s="12">
        <v>285186</v>
      </c>
      <c r="F1039" t="s">
        <v>3339</v>
      </c>
    </row>
    <row r="1040" spans="2:6" ht="12.75" hidden="1" outlineLevel="1">
      <c r="B1040" t="s">
        <v>3390</v>
      </c>
      <c r="C1040" t="s">
        <v>5790</v>
      </c>
      <c r="D1040" t="s">
        <v>5747</v>
      </c>
      <c r="E1040" s="12">
        <v>207394</v>
      </c>
      <c r="F1040" t="s">
        <v>3390</v>
      </c>
    </row>
    <row r="1041" spans="2:6" ht="12.75" hidden="1" outlineLevel="1">
      <c r="B1041" t="s">
        <v>3392</v>
      </c>
      <c r="C1041" t="s">
        <v>5790</v>
      </c>
      <c r="D1041" t="s">
        <v>5752</v>
      </c>
      <c r="E1041" s="12">
        <v>247808</v>
      </c>
      <c r="F1041" t="s">
        <v>3393</v>
      </c>
    </row>
    <row r="1042" spans="2:6" ht="12.75" hidden="1" outlineLevel="1">
      <c r="B1042" t="s">
        <v>3394</v>
      </c>
      <c r="C1042" t="s">
        <v>5790</v>
      </c>
      <c r="D1042" t="s">
        <v>5752</v>
      </c>
      <c r="E1042" s="12">
        <v>10595</v>
      </c>
      <c r="F1042" t="s">
        <v>3394</v>
      </c>
    </row>
    <row r="1043" spans="2:6" ht="12.75" hidden="1" outlineLevel="1">
      <c r="B1043" t="s">
        <v>3395</v>
      </c>
      <c r="C1043" t="s">
        <v>5790</v>
      </c>
      <c r="D1043" t="s">
        <v>5758</v>
      </c>
      <c r="E1043" s="12">
        <v>371711</v>
      </c>
      <c r="F1043" t="s">
        <v>3395</v>
      </c>
    </row>
    <row r="1044" spans="2:6" ht="12.75" hidden="1" outlineLevel="1">
      <c r="B1044" t="s">
        <v>3409</v>
      </c>
      <c r="C1044" t="s">
        <v>5790</v>
      </c>
      <c r="D1044" t="s">
        <v>5772</v>
      </c>
      <c r="E1044" s="12">
        <v>22041</v>
      </c>
      <c r="F1044" t="s">
        <v>3409</v>
      </c>
    </row>
    <row r="1045" spans="2:6" ht="12.75" hidden="1" outlineLevel="1">
      <c r="B1045" t="s">
        <v>3396</v>
      </c>
      <c r="C1045" t="s">
        <v>5790</v>
      </c>
      <c r="D1045" t="s">
        <v>5772</v>
      </c>
      <c r="E1045" s="12">
        <v>12298</v>
      </c>
      <c r="F1045" t="s">
        <v>3396</v>
      </c>
    </row>
    <row r="1046" spans="1:5" ht="12.75" collapsed="1">
      <c r="A1046" t="s">
        <v>3906</v>
      </c>
      <c r="D1046" s="6">
        <f>COUNTA(D1047:D1165)</f>
        <v>119</v>
      </c>
      <c r="E1046" s="13">
        <f>SUM(E1047:E1165)</f>
        <v>86738715</v>
      </c>
    </row>
    <row r="1047" spans="2:6" ht="12.75" hidden="1" outlineLevel="1">
      <c r="B1047" t="s">
        <v>3907</v>
      </c>
      <c r="C1047" t="s">
        <v>5746</v>
      </c>
      <c r="D1047" t="s">
        <v>5772</v>
      </c>
      <c r="E1047" s="12">
        <v>6200</v>
      </c>
      <c r="F1047" t="s">
        <v>3907</v>
      </c>
    </row>
    <row r="1048" spans="2:6" ht="12.75" hidden="1" outlineLevel="1">
      <c r="B1048" t="s">
        <v>3908</v>
      </c>
      <c r="C1048" t="s">
        <v>5746</v>
      </c>
      <c r="D1048" t="s">
        <v>2299</v>
      </c>
      <c r="E1048" s="12">
        <v>2635</v>
      </c>
      <c r="F1048" t="s">
        <v>3908</v>
      </c>
    </row>
    <row r="1049" spans="2:6" ht="12.75" hidden="1" outlineLevel="1">
      <c r="B1049" t="s">
        <v>3909</v>
      </c>
      <c r="C1049" t="s">
        <v>5746</v>
      </c>
      <c r="D1049" t="s">
        <v>2401</v>
      </c>
      <c r="E1049" s="12">
        <v>817</v>
      </c>
      <c r="F1049" t="s">
        <v>3909</v>
      </c>
    </row>
    <row r="1050" spans="2:6" ht="12.75" hidden="1" outlineLevel="1">
      <c r="B1050" t="s">
        <v>3910</v>
      </c>
      <c r="C1050" t="s">
        <v>5746</v>
      </c>
      <c r="D1050" t="s">
        <v>5772</v>
      </c>
      <c r="E1050" s="12">
        <v>256032</v>
      </c>
      <c r="F1050" t="s">
        <v>3910</v>
      </c>
    </row>
    <row r="1051" spans="2:11" ht="12.75" hidden="1" outlineLevel="1">
      <c r="B1051" t="s">
        <v>3911</v>
      </c>
      <c r="C1051" t="s">
        <v>5746</v>
      </c>
      <c r="D1051" t="s">
        <v>2249</v>
      </c>
      <c r="E1051" s="12">
        <v>10754568</v>
      </c>
      <c r="F1051" t="s">
        <v>1399</v>
      </c>
      <c r="G1051" t="s">
        <v>3911</v>
      </c>
      <c r="H1051" t="s">
        <v>1400</v>
      </c>
      <c r="I1051" t="s">
        <v>1401</v>
      </c>
      <c r="J1051" t="s">
        <v>3998</v>
      </c>
      <c r="K1051" t="s">
        <v>3912</v>
      </c>
    </row>
    <row r="1052" spans="2:5" ht="12.75" hidden="1" outlineLevel="1">
      <c r="B1052" t="s">
        <v>3913</v>
      </c>
      <c r="C1052" t="s">
        <v>5746</v>
      </c>
      <c r="D1052" t="s">
        <v>5752</v>
      </c>
      <c r="E1052" s="12">
        <v>9165</v>
      </c>
    </row>
    <row r="1053" spans="2:6" ht="12.75" hidden="1" outlineLevel="1">
      <c r="B1053" t="s">
        <v>3914</v>
      </c>
      <c r="C1053" t="s">
        <v>5746</v>
      </c>
      <c r="D1053" t="s">
        <v>5747</v>
      </c>
      <c r="E1053" s="12">
        <v>12496</v>
      </c>
      <c r="F1053" t="s">
        <v>3914</v>
      </c>
    </row>
    <row r="1054" spans="2:6" ht="12.75" hidden="1" outlineLevel="1">
      <c r="B1054" t="s">
        <v>3915</v>
      </c>
      <c r="C1054" t="s">
        <v>5746</v>
      </c>
      <c r="D1054" t="s">
        <v>5756</v>
      </c>
      <c r="E1054" s="12">
        <v>24964</v>
      </c>
      <c r="F1054" t="s">
        <v>3915</v>
      </c>
    </row>
    <row r="1055" spans="2:6" ht="12.75" hidden="1" outlineLevel="1">
      <c r="B1055" t="s">
        <v>3916</v>
      </c>
      <c r="C1055" t="s">
        <v>5746</v>
      </c>
      <c r="D1055" t="s">
        <v>5752</v>
      </c>
      <c r="E1055" s="12">
        <v>340554</v>
      </c>
      <c r="F1055" t="s">
        <v>3916</v>
      </c>
    </row>
    <row r="1056" spans="2:6" ht="12.75" hidden="1" outlineLevel="1">
      <c r="B1056" t="s">
        <v>3917</v>
      </c>
      <c r="C1056" t="s">
        <v>5746</v>
      </c>
      <c r="D1056" t="s">
        <v>5758</v>
      </c>
      <c r="E1056" s="12">
        <v>560384</v>
      </c>
      <c r="F1056" t="s">
        <v>3917</v>
      </c>
    </row>
    <row r="1057" spans="2:6" ht="12.75" hidden="1" outlineLevel="1">
      <c r="B1057" t="s">
        <v>3918</v>
      </c>
      <c r="C1057" t="s">
        <v>5746</v>
      </c>
      <c r="D1057" t="s">
        <v>5772</v>
      </c>
      <c r="E1057" s="12">
        <v>336490</v>
      </c>
      <c r="F1057" t="s">
        <v>3918</v>
      </c>
    </row>
    <row r="1058" spans="2:6" ht="12.75" hidden="1" outlineLevel="1">
      <c r="B1058" t="s">
        <v>3919</v>
      </c>
      <c r="C1058" t="s">
        <v>5746</v>
      </c>
      <c r="D1058" t="s">
        <v>5772</v>
      </c>
      <c r="E1058" s="12">
        <v>419840</v>
      </c>
      <c r="F1058" t="s">
        <v>3919</v>
      </c>
    </row>
    <row r="1059" spans="2:6" ht="12.75" hidden="1" outlineLevel="1">
      <c r="B1059" t="s">
        <v>3920</v>
      </c>
      <c r="C1059" t="s">
        <v>5746</v>
      </c>
      <c r="D1059" t="s">
        <v>5752</v>
      </c>
      <c r="E1059" s="12">
        <v>389485</v>
      </c>
      <c r="F1059" t="s">
        <v>3920</v>
      </c>
    </row>
    <row r="1060" spans="2:6" ht="12.75" hidden="1" outlineLevel="1">
      <c r="B1060" t="s">
        <v>3921</v>
      </c>
      <c r="C1060" t="s">
        <v>5746</v>
      </c>
      <c r="D1060" t="s">
        <v>5747</v>
      </c>
      <c r="E1060" s="12">
        <v>438048</v>
      </c>
      <c r="F1060" t="s">
        <v>3921</v>
      </c>
    </row>
    <row r="1061" spans="2:6" ht="12.75" hidden="1" outlineLevel="1">
      <c r="B1061" t="s">
        <v>3922</v>
      </c>
      <c r="C1061" t="s">
        <v>5746</v>
      </c>
      <c r="D1061" t="s">
        <v>5752</v>
      </c>
      <c r="E1061" s="12">
        <v>65659</v>
      </c>
      <c r="F1061" t="s">
        <v>3922</v>
      </c>
    </row>
    <row r="1062" spans="2:5" ht="12.75" hidden="1" outlineLevel="1">
      <c r="B1062" t="s">
        <v>3923</v>
      </c>
      <c r="C1062" t="s">
        <v>5746</v>
      </c>
      <c r="D1062" t="s">
        <v>5770</v>
      </c>
      <c r="E1062" s="12">
        <v>84133</v>
      </c>
    </row>
    <row r="1063" spans="2:6" ht="12.75" hidden="1" outlineLevel="1">
      <c r="B1063" t="s">
        <v>3924</v>
      </c>
      <c r="C1063" t="s">
        <v>5746</v>
      </c>
      <c r="D1063" t="s">
        <v>5747</v>
      </c>
      <c r="E1063" s="12">
        <v>40590</v>
      </c>
      <c r="F1063" t="s">
        <v>3924</v>
      </c>
    </row>
    <row r="1064" spans="2:6" ht="12.75" hidden="1" outlineLevel="1">
      <c r="B1064" t="s">
        <v>3925</v>
      </c>
      <c r="C1064" t="s">
        <v>5746</v>
      </c>
      <c r="D1064" t="s">
        <v>5758</v>
      </c>
      <c r="E1064" s="12">
        <v>4872</v>
      </c>
      <c r="F1064" t="s">
        <v>3925</v>
      </c>
    </row>
    <row r="1065" spans="2:6" ht="12.75" hidden="1" outlineLevel="1">
      <c r="B1065" t="s">
        <v>3926</v>
      </c>
      <c r="C1065" t="s">
        <v>5746</v>
      </c>
      <c r="D1065" t="s">
        <v>5758</v>
      </c>
      <c r="E1065" s="12">
        <v>300990</v>
      </c>
      <c r="F1065" t="s">
        <v>3926</v>
      </c>
    </row>
    <row r="1066" spans="2:6" ht="12.75" hidden="1" outlineLevel="1">
      <c r="B1066" t="s">
        <v>3927</v>
      </c>
      <c r="C1066" t="s">
        <v>5746</v>
      </c>
      <c r="D1066" t="s">
        <v>5752</v>
      </c>
      <c r="E1066" s="12">
        <v>31320</v>
      </c>
      <c r="F1066" t="s">
        <v>3927</v>
      </c>
    </row>
    <row r="1067" spans="2:6" ht="12.75" hidden="1" outlineLevel="1">
      <c r="B1067" t="s">
        <v>3928</v>
      </c>
      <c r="C1067" t="s">
        <v>5746</v>
      </c>
      <c r="D1067" t="s">
        <v>5752</v>
      </c>
      <c r="E1067" s="12">
        <v>40200</v>
      </c>
      <c r="F1067" t="s">
        <v>3928</v>
      </c>
    </row>
    <row r="1068" spans="2:6" ht="12.75" hidden="1" outlineLevel="1">
      <c r="B1068" t="s">
        <v>3929</v>
      </c>
      <c r="C1068" t="s">
        <v>5746</v>
      </c>
      <c r="D1068" t="s">
        <v>5787</v>
      </c>
      <c r="E1068" s="12">
        <v>364</v>
      </c>
      <c r="F1068" t="s">
        <v>3929</v>
      </c>
    </row>
    <row r="1069" spans="2:6" ht="12.75" hidden="1" outlineLevel="1">
      <c r="B1069" t="s">
        <v>3930</v>
      </c>
      <c r="C1069" t="s">
        <v>5746</v>
      </c>
      <c r="D1069" t="s">
        <v>5752</v>
      </c>
      <c r="E1069" s="12">
        <v>538158</v>
      </c>
      <c r="F1069" t="s">
        <v>3930</v>
      </c>
    </row>
    <row r="1070" spans="2:9" ht="12.75" hidden="1" outlineLevel="1">
      <c r="B1070" t="s">
        <v>3931</v>
      </c>
      <c r="C1070" t="s">
        <v>5746</v>
      </c>
      <c r="D1070" t="s">
        <v>2195</v>
      </c>
      <c r="E1070" s="12">
        <v>3194240</v>
      </c>
      <c r="F1070" t="s">
        <v>3931</v>
      </c>
      <c r="G1070" t="s">
        <v>1402</v>
      </c>
      <c r="H1070" t="s">
        <v>1403</v>
      </c>
      <c r="I1070" t="s">
        <v>3932</v>
      </c>
    </row>
    <row r="1071" spans="2:6" ht="12.75" hidden="1" outlineLevel="1">
      <c r="B1071" t="s">
        <v>3933</v>
      </c>
      <c r="C1071" t="s">
        <v>5746</v>
      </c>
      <c r="D1071" t="s">
        <v>5770</v>
      </c>
      <c r="E1071" s="12">
        <v>116160</v>
      </c>
      <c r="F1071" t="s">
        <v>3933</v>
      </c>
    </row>
    <row r="1072" spans="2:6" ht="12.75" hidden="1" outlineLevel="1">
      <c r="B1072" t="s">
        <v>3934</v>
      </c>
      <c r="C1072" t="s">
        <v>5746</v>
      </c>
      <c r="D1072" t="s">
        <v>5758</v>
      </c>
      <c r="E1072" s="12">
        <v>143</v>
      </c>
      <c r="F1072" t="s">
        <v>3934</v>
      </c>
    </row>
    <row r="1073" spans="2:6" ht="12.75" hidden="1" outlineLevel="1">
      <c r="B1073" t="s">
        <v>3935</v>
      </c>
      <c r="C1073" t="s">
        <v>5746</v>
      </c>
      <c r="D1073" t="s">
        <v>5770</v>
      </c>
      <c r="E1073" s="12">
        <v>21775</v>
      </c>
      <c r="F1073" t="s">
        <v>3935</v>
      </c>
    </row>
    <row r="1074" spans="2:6" ht="12.75" hidden="1" outlineLevel="1">
      <c r="B1074" t="s">
        <v>3936</v>
      </c>
      <c r="C1074" t="s">
        <v>5746</v>
      </c>
      <c r="D1074" t="s">
        <v>5758</v>
      </c>
      <c r="E1074" s="12">
        <v>277648</v>
      </c>
      <c r="F1074" t="s">
        <v>3936</v>
      </c>
    </row>
    <row r="1075" spans="2:6" ht="12.75" hidden="1" outlineLevel="1">
      <c r="B1075" t="s">
        <v>3937</v>
      </c>
      <c r="C1075" t="s">
        <v>5746</v>
      </c>
      <c r="D1075" t="s">
        <v>5758</v>
      </c>
      <c r="E1075" s="12">
        <v>4419184</v>
      </c>
      <c r="F1075" t="s">
        <v>3938</v>
      </c>
    </row>
    <row r="1076" spans="2:6" ht="12.75" hidden="1" outlineLevel="1">
      <c r="B1076" t="s">
        <v>3939</v>
      </c>
      <c r="C1076" t="s">
        <v>5746</v>
      </c>
      <c r="D1076" t="s">
        <v>5752</v>
      </c>
      <c r="E1076" s="12">
        <v>1884948</v>
      </c>
      <c r="F1076" t="s">
        <v>3940</v>
      </c>
    </row>
    <row r="1077" spans="2:6" ht="12.75" hidden="1" outlineLevel="1">
      <c r="B1077" t="s">
        <v>3941</v>
      </c>
      <c r="C1077" t="s">
        <v>5746</v>
      </c>
      <c r="D1077" t="s">
        <v>5758</v>
      </c>
      <c r="E1077" s="12">
        <v>972648</v>
      </c>
      <c r="F1077" t="s">
        <v>3941</v>
      </c>
    </row>
    <row r="1078" spans="2:6" ht="12.75" hidden="1" outlineLevel="1">
      <c r="B1078" t="s">
        <v>3942</v>
      </c>
      <c r="C1078" t="s">
        <v>5746</v>
      </c>
      <c r="D1078" t="s">
        <v>5752</v>
      </c>
      <c r="E1078" s="12">
        <v>40986</v>
      </c>
      <c r="F1078" t="s">
        <v>3942</v>
      </c>
    </row>
    <row r="1079" spans="2:6" ht="12.75" hidden="1" outlineLevel="1">
      <c r="B1079" t="s">
        <v>3943</v>
      </c>
      <c r="C1079" t="s">
        <v>5746</v>
      </c>
      <c r="D1079" t="s">
        <v>2437</v>
      </c>
      <c r="E1079" s="12">
        <v>35288</v>
      </c>
      <c r="F1079" t="s">
        <v>3943</v>
      </c>
    </row>
    <row r="1080" spans="2:6" ht="12.75" hidden="1" outlineLevel="1">
      <c r="B1080" t="s">
        <v>3944</v>
      </c>
      <c r="C1080" t="s">
        <v>5746</v>
      </c>
      <c r="D1080" t="s">
        <v>5752</v>
      </c>
      <c r="E1080" s="12">
        <v>265264</v>
      </c>
      <c r="F1080" t="s">
        <v>3944</v>
      </c>
    </row>
    <row r="1081" spans="2:6" ht="12.75" hidden="1" outlineLevel="1">
      <c r="B1081" t="s">
        <v>3945</v>
      </c>
      <c r="C1081" t="s">
        <v>5746</v>
      </c>
      <c r="D1081" t="s">
        <v>5758</v>
      </c>
      <c r="E1081" s="12">
        <v>82593</v>
      </c>
      <c r="F1081" t="s">
        <v>3945</v>
      </c>
    </row>
    <row r="1082" spans="2:6" ht="12.75" hidden="1" outlineLevel="1">
      <c r="B1082" t="s">
        <v>3946</v>
      </c>
      <c r="C1082" t="s">
        <v>5746</v>
      </c>
      <c r="D1082" t="s">
        <v>5752</v>
      </c>
      <c r="E1082" s="12">
        <v>185796</v>
      </c>
      <c r="F1082" t="s">
        <v>3946</v>
      </c>
    </row>
    <row r="1083" spans="2:6" ht="12.75" hidden="1" outlineLevel="1">
      <c r="B1083" t="s">
        <v>3947</v>
      </c>
      <c r="C1083" t="s">
        <v>5746</v>
      </c>
      <c r="D1083" t="s">
        <v>5758</v>
      </c>
      <c r="E1083" s="12">
        <v>316498</v>
      </c>
      <c r="F1083" t="s">
        <v>3947</v>
      </c>
    </row>
    <row r="1084" spans="2:6" ht="12.75" hidden="1" outlineLevel="1">
      <c r="B1084" t="s">
        <v>3948</v>
      </c>
      <c r="C1084" t="s">
        <v>5746</v>
      </c>
      <c r="D1084" t="s">
        <v>5758</v>
      </c>
      <c r="E1084" s="12">
        <v>289619</v>
      </c>
      <c r="F1084" t="s">
        <v>3948</v>
      </c>
    </row>
    <row r="1085" spans="2:6" ht="12.75" hidden="1" outlineLevel="1">
      <c r="B1085" t="s">
        <v>3949</v>
      </c>
      <c r="C1085" t="s">
        <v>5746</v>
      </c>
      <c r="D1085" t="s">
        <v>5772</v>
      </c>
      <c r="E1085" s="12">
        <v>879992</v>
      </c>
      <c r="F1085" t="s">
        <v>3949</v>
      </c>
    </row>
    <row r="1086" spans="2:6" ht="12.75" hidden="1" outlineLevel="1">
      <c r="B1086" t="s">
        <v>3950</v>
      </c>
      <c r="C1086" t="s">
        <v>5746</v>
      </c>
      <c r="D1086" t="s">
        <v>2278</v>
      </c>
      <c r="E1086" s="12">
        <v>310982</v>
      </c>
      <c r="F1086" t="s">
        <v>3951</v>
      </c>
    </row>
    <row r="1087" spans="2:6" ht="12.75" hidden="1" outlineLevel="1">
      <c r="B1087" t="s">
        <v>3952</v>
      </c>
      <c r="C1087" t="s">
        <v>5746</v>
      </c>
      <c r="D1087" t="s">
        <v>5770</v>
      </c>
      <c r="E1087" s="12">
        <v>1004918</v>
      </c>
      <c r="F1087" t="s">
        <v>3953</v>
      </c>
    </row>
    <row r="1088" spans="2:6" ht="12.75" hidden="1" outlineLevel="1">
      <c r="B1088" t="s">
        <v>3954</v>
      </c>
      <c r="C1088" t="s">
        <v>5746</v>
      </c>
      <c r="D1088" t="s">
        <v>5787</v>
      </c>
      <c r="E1088" s="12">
        <v>17577</v>
      </c>
      <c r="F1088" t="s">
        <v>3954</v>
      </c>
    </row>
    <row r="1089" spans="2:6" ht="12.75" hidden="1" outlineLevel="1">
      <c r="B1089" t="s">
        <v>3955</v>
      </c>
      <c r="C1089" t="s">
        <v>5746</v>
      </c>
      <c r="D1089" t="s">
        <v>5747</v>
      </c>
      <c r="E1089" s="12">
        <v>172628</v>
      </c>
      <c r="F1089" t="s">
        <v>3956</v>
      </c>
    </row>
    <row r="1090" spans="2:6" ht="12.75" hidden="1" outlineLevel="1">
      <c r="B1090" t="s">
        <v>3957</v>
      </c>
      <c r="C1090" t="s">
        <v>5746</v>
      </c>
      <c r="D1090" t="s">
        <v>5752</v>
      </c>
      <c r="E1090" s="12">
        <v>99022</v>
      </c>
      <c r="F1090" t="s">
        <v>3958</v>
      </c>
    </row>
    <row r="1091" spans="2:6" ht="12.75" hidden="1" outlineLevel="1">
      <c r="B1091" t="s">
        <v>3959</v>
      </c>
      <c r="C1091" t="s">
        <v>5746</v>
      </c>
      <c r="D1091" t="s">
        <v>5772</v>
      </c>
      <c r="E1091" s="12">
        <v>44486</v>
      </c>
      <c r="F1091" t="s">
        <v>3959</v>
      </c>
    </row>
    <row r="1092" spans="2:6" ht="12.75" hidden="1" outlineLevel="1">
      <c r="B1092" t="s">
        <v>3960</v>
      </c>
      <c r="C1092" t="s">
        <v>5746</v>
      </c>
      <c r="D1092" t="s">
        <v>5758</v>
      </c>
      <c r="E1092" s="12">
        <v>536976</v>
      </c>
      <c r="F1092" t="s">
        <v>3960</v>
      </c>
    </row>
    <row r="1093" spans="2:6" ht="12.75" hidden="1" outlineLevel="1">
      <c r="B1093" t="s">
        <v>3961</v>
      </c>
      <c r="C1093" t="s">
        <v>5746</v>
      </c>
      <c r="D1093" t="s">
        <v>2229</v>
      </c>
      <c r="E1093" s="12">
        <v>177165</v>
      </c>
      <c r="F1093" t="s">
        <v>3961</v>
      </c>
    </row>
    <row r="1094" spans="2:5" ht="12.75" hidden="1" outlineLevel="1">
      <c r="B1094" t="s">
        <v>3962</v>
      </c>
      <c r="C1094" t="s">
        <v>5746</v>
      </c>
      <c r="D1094" t="s">
        <v>5752</v>
      </c>
      <c r="E1094" s="12">
        <v>369954</v>
      </c>
    </row>
    <row r="1095" spans="2:6" ht="12.75" hidden="1" outlineLevel="1">
      <c r="B1095" t="s">
        <v>3963</v>
      </c>
      <c r="C1095" t="s">
        <v>5746</v>
      </c>
      <c r="D1095" t="s">
        <v>5747</v>
      </c>
      <c r="E1095" s="12">
        <v>5963168</v>
      </c>
      <c r="F1095" t="s">
        <v>3963</v>
      </c>
    </row>
    <row r="1096" spans="2:6" ht="12.75" hidden="1" outlineLevel="1">
      <c r="B1096" t="s">
        <v>3964</v>
      </c>
      <c r="C1096" t="s">
        <v>5746</v>
      </c>
      <c r="D1096" t="s">
        <v>5770</v>
      </c>
      <c r="E1096" s="12">
        <v>18544</v>
      </c>
      <c r="F1096" t="s">
        <v>3964</v>
      </c>
    </row>
    <row r="1097" spans="2:6" ht="12.75" hidden="1" outlineLevel="1">
      <c r="B1097" t="s">
        <v>3965</v>
      </c>
      <c r="C1097" t="s">
        <v>5746</v>
      </c>
      <c r="D1097" t="s">
        <v>5787</v>
      </c>
      <c r="E1097" s="12">
        <v>90368</v>
      </c>
      <c r="F1097" t="s">
        <v>3965</v>
      </c>
    </row>
    <row r="1098" spans="2:6" ht="12.75" hidden="1" outlineLevel="1">
      <c r="B1098" t="s">
        <v>3966</v>
      </c>
      <c r="C1098" t="s">
        <v>5746</v>
      </c>
      <c r="D1098" t="s">
        <v>2229</v>
      </c>
      <c r="E1098" s="12">
        <v>570520</v>
      </c>
      <c r="F1098" t="s">
        <v>3966</v>
      </c>
    </row>
    <row r="1099" spans="2:6" ht="12.75" hidden="1" outlineLevel="1">
      <c r="B1099" t="s">
        <v>3967</v>
      </c>
      <c r="C1099" t="s">
        <v>5746</v>
      </c>
      <c r="D1099" t="s">
        <v>5747</v>
      </c>
      <c r="E1099" s="12">
        <v>467364</v>
      </c>
      <c r="F1099" t="s">
        <v>3967</v>
      </c>
    </row>
    <row r="1100" spans="2:6" ht="12.75" hidden="1" outlineLevel="1">
      <c r="B1100" t="s">
        <v>3968</v>
      </c>
      <c r="C1100" t="s">
        <v>5746</v>
      </c>
      <c r="D1100" t="s">
        <v>5752</v>
      </c>
      <c r="E1100" s="12">
        <v>8555</v>
      </c>
      <c r="F1100" t="s">
        <v>3969</v>
      </c>
    </row>
    <row r="1101" spans="2:6" ht="12.75" hidden="1" outlineLevel="1">
      <c r="B1101" t="s">
        <v>3970</v>
      </c>
      <c r="C1101" t="s">
        <v>5746</v>
      </c>
      <c r="D1101" t="s">
        <v>5770</v>
      </c>
      <c r="E1101" s="12">
        <v>938836</v>
      </c>
      <c r="F1101" t="s">
        <v>3970</v>
      </c>
    </row>
    <row r="1102" spans="2:6" ht="12.75" hidden="1" outlineLevel="1">
      <c r="B1102" t="s">
        <v>3971</v>
      </c>
      <c r="C1102" t="s">
        <v>5746</v>
      </c>
      <c r="D1102" t="s">
        <v>5772</v>
      </c>
      <c r="E1102" s="12">
        <v>164265</v>
      </c>
      <c r="F1102" t="s">
        <v>3971</v>
      </c>
    </row>
    <row r="1103" spans="2:7" ht="12.75" hidden="1" outlineLevel="1">
      <c r="B1103" t="s">
        <v>3972</v>
      </c>
      <c r="C1103" t="s">
        <v>5746</v>
      </c>
      <c r="D1103" t="s">
        <v>2195</v>
      </c>
      <c r="E1103" s="12">
        <v>1668996</v>
      </c>
      <c r="F1103" t="s">
        <v>3972</v>
      </c>
      <c r="G1103" t="s">
        <v>3973</v>
      </c>
    </row>
    <row r="1104" spans="2:6" ht="12.75" hidden="1" outlineLevel="1">
      <c r="B1104" t="s">
        <v>3974</v>
      </c>
      <c r="C1104" t="s">
        <v>5746</v>
      </c>
      <c r="D1104" t="s">
        <v>5787</v>
      </c>
      <c r="E1104" s="12">
        <v>53417</v>
      </c>
      <c r="F1104" t="s">
        <v>3974</v>
      </c>
    </row>
    <row r="1105" spans="2:5" ht="12.75" hidden="1" outlineLevel="1">
      <c r="B1105" t="s">
        <v>3975</v>
      </c>
      <c r="C1105" t="s">
        <v>5746</v>
      </c>
      <c r="D1105" t="s">
        <v>5772</v>
      </c>
      <c r="E1105" s="12">
        <v>66836</v>
      </c>
    </row>
    <row r="1106" spans="2:6" ht="12.75" hidden="1" outlineLevel="1">
      <c r="B1106" t="s">
        <v>3976</v>
      </c>
      <c r="C1106" t="s">
        <v>5746</v>
      </c>
      <c r="D1106" t="s">
        <v>2252</v>
      </c>
      <c r="E1106" s="12">
        <v>56848</v>
      </c>
      <c r="F1106" t="s">
        <v>3976</v>
      </c>
    </row>
    <row r="1107" spans="2:6" ht="12.75" hidden="1" outlineLevel="1">
      <c r="B1107" t="s">
        <v>3977</v>
      </c>
      <c r="C1107" t="s">
        <v>5790</v>
      </c>
      <c r="D1107" t="s">
        <v>5752</v>
      </c>
      <c r="E1107" s="12">
        <v>7308</v>
      </c>
      <c r="F1107" t="s">
        <v>3977</v>
      </c>
    </row>
    <row r="1108" spans="2:6" ht="12.75" hidden="1" outlineLevel="1">
      <c r="B1108" t="s">
        <v>3908</v>
      </c>
      <c r="C1108" t="s">
        <v>5790</v>
      </c>
      <c r="D1108" t="s">
        <v>2299</v>
      </c>
      <c r="E1108" s="12">
        <v>1922</v>
      </c>
      <c r="F1108" t="s">
        <v>3908</v>
      </c>
    </row>
    <row r="1109" spans="2:13" ht="12.75" hidden="1" outlineLevel="1">
      <c r="B1109" t="s">
        <v>3911</v>
      </c>
      <c r="C1109" t="s">
        <v>5790</v>
      </c>
      <c r="D1109" t="s">
        <v>2249</v>
      </c>
      <c r="E1109" s="12">
        <v>11984070</v>
      </c>
      <c r="F1109" t="s">
        <v>1404</v>
      </c>
      <c r="G1109" t="s">
        <v>1399</v>
      </c>
      <c r="H1109" t="s">
        <v>3911</v>
      </c>
      <c r="I1109" t="s">
        <v>1401</v>
      </c>
      <c r="J1109" t="s">
        <v>1390</v>
      </c>
      <c r="K1109" t="s">
        <v>1405</v>
      </c>
      <c r="L1109" t="s">
        <v>1406</v>
      </c>
      <c r="M1109" t="s">
        <v>3978</v>
      </c>
    </row>
    <row r="1110" spans="2:6" ht="12.75" hidden="1" outlineLevel="1">
      <c r="B1110" t="s">
        <v>3979</v>
      </c>
      <c r="C1110" t="s">
        <v>5790</v>
      </c>
      <c r="D1110" t="s">
        <v>5772</v>
      </c>
      <c r="E1110" s="12">
        <v>46843</v>
      </c>
      <c r="F1110" t="s">
        <v>3979</v>
      </c>
    </row>
    <row r="1111" spans="2:6" ht="12.75" hidden="1" outlineLevel="1">
      <c r="B1111" t="s">
        <v>3914</v>
      </c>
      <c r="C1111" t="s">
        <v>5790</v>
      </c>
      <c r="D1111" t="s">
        <v>5747</v>
      </c>
      <c r="E1111" s="12">
        <v>96960</v>
      </c>
      <c r="F1111" t="s">
        <v>3914</v>
      </c>
    </row>
    <row r="1112" spans="2:6" ht="12.75" hidden="1" outlineLevel="1">
      <c r="B1112" t="s">
        <v>3915</v>
      </c>
      <c r="C1112" t="s">
        <v>5790</v>
      </c>
      <c r="D1112" t="s">
        <v>2246</v>
      </c>
      <c r="E1112" s="12">
        <v>279774</v>
      </c>
      <c r="F1112" t="s">
        <v>3915</v>
      </c>
    </row>
    <row r="1113" spans="2:6" ht="12.75" hidden="1" outlineLevel="1">
      <c r="B1113" t="s">
        <v>3980</v>
      </c>
      <c r="C1113" t="s">
        <v>5790</v>
      </c>
      <c r="D1113" t="s">
        <v>5772</v>
      </c>
      <c r="E1113" s="12">
        <v>15957</v>
      </c>
      <c r="F1113" t="s">
        <v>3980</v>
      </c>
    </row>
    <row r="1114" spans="2:6" ht="12.75" hidden="1" outlineLevel="1">
      <c r="B1114" t="s">
        <v>3981</v>
      </c>
      <c r="C1114" t="s">
        <v>5790</v>
      </c>
      <c r="D1114" t="s">
        <v>5752</v>
      </c>
      <c r="E1114" s="12">
        <v>169949</v>
      </c>
      <c r="F1114" t="s">
        <v>3981</v>
      </c>
    </row>
    <row r="1115" spans="2:6" ht="12.75" hidden="1" outlineLevel="1">
      <c r="B1115" t="s">
        <v>3917</v>
      </c>
      <c r="C1115" t="s">
        <v>5790</v>
      </c>
      <c r="D1115" t="s">
        <v>5758</v>
      </c>
      <c r="E1115" s="12">
        <v>387390</v>
      </c>
      <c r="F1115" t="s">
        <v>3917</v>
      </c>
    </row>
    <row r="1116" spans="2:6" ht="12.75" hidden="1" outlineLevel="1">
      <c r="B1116" t="s">
        <v>3982</v>
      </c>
      <c r="C1116" t="s">
        <v>5790</v>
      </c>
      <c r="D1116" t="s">
        <v>5772</v>
      </c>
      <c r="E1116" s="12">
        <v>236232</v>
      </c>
      <c r="F1116" t="s">
        <v>3982</v>
      </c>
    </row>
    <row r="1117" spans="2:6" ht="12.75" hidden="1" outlineLevel="1">
      <c r="B1117" t="s">
        <v>3919</v>
      </c>
      <c r="C1117" t="s">
        <v>5790</v>
      </c>
      <c r="D1117" t="s">
        <v>5772</v>
      </c>
      <c r="E1117" s="12">
        <v>720072</v>
      </c>
      <c r="F1117" t="s">
        <v>3919</v>
      </c>
    </row>
    <row r="1118" spans="2:6" ht="12.75" hidden="1" outlineLevel="1">
      <c r="B1118" t="s">
        <v>3983</v>
      </c>
      <c r="C1118" t="s">
        <v>5790</v>
      </c>
      <c r="D1118" t="s">
        <v>5758</v>
      </c>
      <c r="E1118" s="12">
        <v>139098</v>
      </c>
      <c r="F1118" t="s">
        <v>3983</v>
      </c>
    </row>
    <row r="1119" spans="2:6" ht="12.75" hidden="1" outlineLevel="1">
      <c r="B1119" t="s">
        <v>3920</v>
      </c>
      <c r="C1119" t="s">
        <v>5790</v>
      </c>
      <c r="D1119" t="s">
        <v>5752</v>
      </c>
      <c r="E1119" s="12">
        <v>969472</v>
      </c>
      <c r="F1119" t="s">
        <v>3920</v>
      </c>
    </row>
    <row r="1120" spans="2:6" ht="12.75" hidden="1" outlineLevel="1">
      <c r="B1120" t="s">
        <v>3984</v>
      </c>
      <c r="C1120" t="s">
        <v>5790</v>
      </c>
      <c r="D1120" t="s">
        <v>2401</v>
      </c>
      <c r="E1120" s="12">
        <v>77350</v>
      </c>
      <c r="F1120" t="s">
        <v>3984</v>
      </c>
    </row>
    <row r="1121" spans="2:6" ht="12.75" hidden="1" outlineLevel="1">
      <c r="B1121" t="s">
        <v>3922</v>
      </c>
      <c r="C1121" t="s">
        <v>5790</v>
      </c>
      <c r="D1121" t="s">
        <v>5752</v>
      </c>
      <c r="E1121" s="12">
        <v>135420</v>
      </c>
      <c r="F1121" t="s">
        <v>3922</v>
      </c>
    </row>
    <row r="1122" spans="2:6" ht="12.75" hidden="1" outlineLevel="1">
      <c r="B1122" t="s">
        <v>3925</v>
      </c>
      <c r="C1122" t="s">
        <v>5790</v>
      </c>
      <c r="D1122" t="s">
        <v>5758</v>
      </c>
      <c r="E1122" s="12">
        <v>11297</v>
      </c>
      <c r="F1122" t="s">
        <v>3925</v>
      </c>
    </row>
    <row r="1123" spans="2:17" ht="12.75" hidden="1" outlineLevel="1">
      <c r="B1123" t="s">
        <v>3926</v>
      </c>
      <c r="C1123" t="s">
        <v>5790</v>
      </c>
      <c r="D1123" t="s">
        <v>5758</v>
      </c>
      <c r="E1123" s="12">
        <v>114654</v>
      </c>
      <c r="F1123" t="s">
        <v>3926</v>
      </c>
      <c r="Q1123" t="s">
        <v>3406</v>
      </c>
    </row>
    <row r="1124" spans="2:6" ht="12.75" hidden="1" outlineLevel="1">
      <c r="B1124" t="s">
        <v>3930</v>
      </c>
      <c r="C1124" t="s">
        <v>5790</v>
      </c>
      <c r="D1124" t="s">
        <v>5752</v>
      </c>
      <c r="E1124" s="12">
        <v>212624</v>
      </c>
      <c r="F1124" t="s">
        <v>3930</v>
      </c>
    </row>
    <row r="1125" spans="2:6" ht="12.75" hidden="1" outlineLevel="1">
      <c r="B1125" t="s">
        <v>3933</v>
      </c>
      <c r="C1125" t="s">
        <v>5790</v>
      </c>
      <c r="D1125" t="s">
        <v>5747</v>
      </c>
      <c r="E1125" s="12">
        <v>200186</v>
      </c>
      <c r="F1125" t="s">
        <v>3933</v>
      </c>
    </row>
    <row r="1126" spans="2:6" ht="12.75" hidden="1" outlineLevel="1">
      <c r="B1126" t="s">
        <v>3985</v>
      </c>
      <c r="C1126" t="s">
        <v>5790</v>
      </c>
      <c r="D1126" t="s">
        <v>5747</v>
      </c>
      <c r="E1126" s="12">
        <v>1444030</v>
      </c>
      <c r="F1126" t="s">
        <v>3985</v>
      </c>
    </row>
    <row r="1127" spans="2:6" ht="12.75" hidden="1" outlineLevel="1">
      <c r="B1127" t="s">
        <v>3934</v>
      </c>
      <c r="C1127" t="s">
        <v>5790</v>
      </c>
      <c r="D1127" t="s">
        <v>5758</v>
      </c>
      <c r="E1127" s="12">
        <v>10833</v>
      </c>
      <c r="F1127" t="s">
        <v>3934</v>
      </c>
    </row>
    <row r="1128" spans="2:6" ht="12.75" hidden="1" outlineLevel="1" collapsed="1">
      <c r="B1128" t="s">
        <v>3935</v>
      </c>
      <c r="C1128" t="s">
        <v>5790</v>
      </c>
      <c r="D1128" t="s">
        <v>5758</v>
      </c>
      <c r="E1128" s="12">
        <v>64526</v>
      </c>
      <c r="F1128" t="s">
        <v>3935</v>
      </c>
    </row>
    <row r="1129" spans="2:7" ht="12.75" hidden="1" outlineLevel="1">
      <c r="B1129" t="s">
        <v>3936</v>
      </c>
      <c r="C1129" t="s">
        <v>5790</v>
      </c>
      <c r="D1129" t="s">
        <v>2195</v>
      </c>
      <c r="E1129" s="12">
        <v>2843645</v>
      </c>
      <c r="F1129" t="s">
        <v>3936</v>
      </c>
      <c r="G1129" t="s">
        <v>3986</v>
      </c>
    </row>
    <row r="1130" spans="2:6" ht="12.75" hidden="1" outlineLevel="1">
      <c r="B1130" t="s">
        <v>3937</v>
      </c>
      <c r="C1130" t="s">
        <v>5790</v>
      </c>
      <c r="D1130" t="s">
        <v>5758</v>
      </c>
      <c r="E1130" s="12">
        <v>1257876</v>
      </c>
      <c r="F1130" t="s">
        <v>3938</v>
      </c>
    </row>
    <row r="1131" spans="2:6" ht="12.75" hidden="1" outlineLevel="1">
      <c r="B1131" t="s">
        <v>3939</v>
      </c>
      <c r="C1131" t="s">
        <v>5790</v>
      </c>
      <c r="D1131" t="s">
        <v>5752</v>
      </c>
      <c r="E1131" s="12">
        <v>2890209</v>
      </c>
      <c r="F1131" t="s">
        <v>3940</v>
      </c>
    </row>
    <row r="1132" spans="2:6" ht="12.75" hidden="1" outlineLevel="1">
      <c r="B1132" t="s">
        <v>3987</v>
      </c>
      <c r="C1132" t="s">
        <v>5790</v>
      </c>
      <c r="D1132" t="s">
        <v>5758</v>
      </c>
      <c r="E1132" s="12">
        <v>549549</v>
      </c>
      <c r="F1132" t="s">
        <v>3912</v>
      </c>
    </row>
    <row r="1133" spans="2:6" ht="12.75" hidden="1" outlineLevel="1">
      <c r="B1133" t="s">
        <v>3988</v>
      </c>
      <c r="C1133" t="s">
        <v>5790</v>
      </c>
      <c r="D1133" t="s">
        <v>2246</v>
      </c>
      <c r="E1133" s="12">
        <v>101781</v>
      </c>
      <c r="F1133" t="s">
        <v>3988</v>
      </c>
    </row>
    <row r="1134" spans="2:6" ht="12.75" hidden="1" outlineLevel="1">
      <c r="B1134" t="s">
        <v>3290</v>
      </c>
      <c r="C1134" t="s">
        <v>5790</v>
      </c>
      <c r="D1134" t="s">
        <v>5747</v>
      </c>
      <c r="E1134" s="12">
        <v>3314855</v>
      </c>
      <c r="F1134" t="s">
        <v>3290</v>
      </c>
    </row>
    <row r="1135" spans="2:6" ht="12.75" hidden="1" outlineLevel="1">
      <c r="B1135" t="s">
        <v>3989</v>
      </c>
      <c r="C1135" t="s">
        <v>5790</v>
      </c>
      <c r="D1135" t="s">
        <v>5749</v>
      </c>
      <c r="E1135" s="12">
        <v>6116</v>
      </c>
      <c r="F1135" t="s">
        <v>3989</v>
      </c>
    </row>
    <row r="1136" spans="2:6" ht="12.75" hidden="1" outlineLevel="1">
      <c r="B1136" t="s">
        <v>3990</v>
      </c>
      <c r="C1136" t="s">
        <v>5790</v>
      </c>
      <c r="D1136" t="s">
        <v>5747</v>
      </c>
      <c r="E1136" s="12">
        <v>88</v>
      </c>
      <c r="F1136" t="s">
        <v>3990</v>
      </c>
    </row>
    <row r="1137" spans="2:6" ht="12.75" hidden="1" outlineLevel="1" collapsed="1">
      <c r="B1137" t="s">
        <v>3942</v>
      </c>
      <c r="C1137" t="s">
        <v>5790</v>
      </c>
      <c r="D1137" t="s">
        <v>5772</v>
      </c>
      <c r="E1137" s="12">
        <v>26781</v>
      </c>
      <c r="F1137" t="s">
        <v>3942</v>
      </c>
    </row>
    <row r="1138" spans="2:6" ht="12.75" hidden="1" outlineLevel="1">
      <c r="B1138" t="s">
        <v>3944</v>
      </c>
      <c r="C1138" t="s">
        <v>5790</v>
      </c>
      <c r="D1138" t="s">
        <v>5752</v>
      </c>
      <c r="E1138" s="12">
        <v>30780</v>
      </c>
      <c r="F1138" t="s">
        <v>3944</v>
      </c>
    </row>
    <row r="1139" spans="2:6" ht="12.75" hidden="1" outlineLevel="1">
      <c r="B1139" t="s">
        <v>3945</v>
      </c>
      <c r="C1139" t="s">
        <v>5790</v>
      </c>
      <c r="D1139" t="s">
        <v>5758</v>
      </c>
      <c r="E1139" s="12">
        <v>363693</v>
      </c>
      <c r="F1139" t="s">
        <v>3945</v>
      </c>
    </row>
    <row r="1140" spans="2:6" ht="12.75" hidden="1" outlineLevel="1">
      <c r="B1140" t="s">
        <v>3946</v>
      </c>
      <c r="C1140" t="s">
        <v>5790</v>
      </c>
      <c r="D1140" t="s">
        <v>5772</v>
      </c>
      <c r="E1140" s="12">
        <v>212454</v>
      </c>
      <c r="F1140" t="s">
        <v>3946</v>
      </c>
    </row>
    <row r="1141" spans="2:6" ht="12.75" hidden="1" outlineLevel="1">
      <c r="B1141" t="s">
        <v>3991</v>
      </c>
      <c r="C1141" t="s">
        <v>5790</v>
      </c>
      <c r="D1141" t="s">
        <v>2239</v>
      </c>
      <c r="E1141" s="12">
        <v>162676</v>
      </c>
      <c r="F1141" t="s">
        <v>3991</v>
      </c>
    </row>
    <row r="1142" spans="2:6" ht="12.75" hidden="1" outlineLevel="1">
      <c r="B1142" t="s">
        <v>3992</v>
      </c>
      <c r="C1142" t="s">
        <v>5790</v>
      </c>
      <c r="D1142" t="s">
        <v>5772</v>
      </c>
      <c r="E1142" s="12">
        <v>48222</v>
      </c>
      <c r="F1142" t="s">
        <v>3992</v>
      </c>
    </row>
    <row r="1143" spans="2:6" ht="12.75" hidden="1" outlineLevel="1">
      <c r="B1143" t="s">
        <v>3950</v>
      </c>
      <c r="C1143" t="s">
        <v>5790</v>
      </c>
      <c r="D1143" t="s">
        <v>5772</v>
      </c>
      <c r="E1143" s="12">
        <v>1210548</v>
      </c>
      <c r="F1143" t="s">
        <v>3951</v>
      </c>
    </row>
    <row r="1144" spans="2:6" ht="12.75" hidden="1" outlineLevel="1">
      <c r="B1144" t="s">
        <v>3954</v>
      </c>
      <c r="C1144" t="s">
        <v>5790</v>
      </c>
      <c r="D1144" t="s">
        <v>5758</v>
      </c>
      <c r="E1144" s="12">
        <v>158536</v>
      </c>
      <c r="F1144" t="s">
        <v>3954</v>
      </c>
    </row>
    <row r="1145" spans="2:6" ht="12.75" hidden="1" outlineLevel="1">
      <c r="B1145" t="s">
        <v>3955</v>
      </c>
      <c r="C1145" t="s">
        <v>5790</v>
      </c>
      <c r="D1145" t="s">
        <v>5747</v>
      </c>
      <c r="E1145" s="12">
        <v>313168</v>
      </c>
      <c r="F1145" t="s">
        <v>3956</v>
      </c>
    </row>
    <row r="1146" spans="2:6" ht="12.75" hidden="1" outlineLevel="1">
      <c r="B1146" t="s">
        <v>3961</v>
      </c>
      <c r="C1146" t="s">
        <v>5790</v>
      </c>
      <c r="D1146" t="s">
        <v>2229</v>
      </c>
      <c r="E1146" s="12">
        <v>21168</v>
      </c>
      <c r="F1146" t="s">
        <v>3961</v>
      </c>
    </row>
    <row r="1147" spans="2:6" ht="12.75" hidden="1" outlineLevel="1">
      <c r="B1147" t="s">
        <v>3973</v>
      </c>
      <c r="C1147" t="s">
        <v>5790</v>
      </c>
      <c r="D1147" t="s">
        <v>5772</v>
      </c>
      <c r="E1147" s="12">
        <v>290832</v>
      </c>
      <c r="F1147" t="s">
        <v>3973</v>
      </c>
    </row>
    <row r="1148" spans="2:6" ht="12.75" hidden="1" outlineLevel="1" collapsed="1">
      <c r="B1148" t="s">
        <v>3993</v>
      </c>
      <c r="C1148" t="s">
        <v>5790</v>
      </c>
      <c r="D1148" t="s">
        <v>5758</v>
      </c>
      <c r="E1148" s="12">
        <v>18564</v>
      </c>
      <c r="F1148" t="s">
        <v>3993</v>
      </c>
    </row>
    <row r="1149" spans="2:6" ht="12.75" hidden="1" outlineLevel="1">
      <c r="B1149" t="s">
        <v>3963</v>
      </c>
      <c r="C1149" t="s">
        <v>5790</v>
      </c>
      <c r="D1149" t="s">
        <v>5747</v>
      </c>
      <c r="E1149" s="12">
        <v>5788320</v>
      </c>
      <c r="F1149" t="s">
        <v>3963</v>
      </c>
    </row>
    <row r="1150" spans="2:6" ht="12.75" hidden="1" outlineLevel="1">
      <c r="B1150" t="s">
        <v>2839</v>
      </c>
      <c r="C1150" t="s">
        <v>5790</v>
      </c>
      <c r="D1150" t="s">
        <v>2566</v>
      </c>
      <c r="E1150" s="12">
        <v>2072</v>
      </c>
      <c r="F1150" t="s">
        <v>2839</v>
      </c>
    </row>
    <row r="1151" spans="2:6" ht="12.75" hidden="1" outlineLevel="1">
      <c r="B1151" t="s">
        <v>3965</v>
      </c>
      <c r="C1151" t="s">
        <v>5790</v>
      </c>
      <c r="D1151" t="s">
        <v>5772</v>
      </c>
      <c r="E1151" s="12">
        <v>95568</v>
      </c>
      <c r="F1151" t="s">
        <v>3965</v>
      </c>
    </row>
    <row r="1152" spans="2:6" ht="12.75" hidden="1" outlineLevel="1">
      <c r="B1152" t="s">
        <v>3966</v>
      </c>
      <c r="C1152" t="s">
        <v>5790</v>
      </c>
      <c r="D1152" t="s">
        <v>5772</v>
      </c>
      <c r="E1152" s="12">
        <v>1753563</v>
      </c>
      <c r="F1152" t="s">
        <v>3966</v>
      </c>
    </row>
    <row r="1153" spans="2:6" ht="12.75" hidden="1" outlineLevel="1">
      <c r="B1153" t="s">
        <v>3968</v>
      </c>
      <c r="C1153" t="s">
        <v>5790</v>
      </c>
      <c r="D1153" t="s">
        <v>5752</v>
      </c>
      <c r="E1153" s="12">
        <v>23520</v>
      </c>
      <c r="F1153" t="s">
        <v>3969</v>
      </c>
    </row>
    <row r="1154" spans="2:6" ht="12.75" hidden="1" outlineLevel="1">
      <c r="B1154" t="s">
        <v>3970</v>
      </c>
      <c r="C1154" t="s">
        <v>5790</v>
      </c>
      <c r="D1154" t="s">
        <v>2229</v>
      </c>
      <c r="E1154" s="12">
        <v>256950</v>
      </c>
      <c r="F1154" t="s">
        <v>3970</v>
      </c>
    </row>
    <row r="1155" spans="2:6" ht="12.75" hidden="1" outlineLevel="1">
      <c r="B1155" t="s">
        <v>3994</v>
      </c>
      <c r="C1155" t="s">
        <v>5790</v>
      </c>
      <c r="D1155" t="s">
        <v>2200</v>
      </c>
      <c r="E1155" s="12">
        <v>31040</v>
      </c>
      <c r="F1155" t="s">
        <v>3994</v>
      </c>
    </row>
    <row r="1156" spans="2:6" ht="12.75" hidden="1" outlineLevel="1">
      <c r="B1156" t="s">
        <v>3995</v>
      </c>
      <c r="C1156" t="s">
        <v>5790</v>
      </c>
      <c r="D1156" t="s">
        <v>5758</v>
      </c>
      <c r="E1156" s="12">
        <v>205250</v>
      </c>
      <c r="F1156" t="s">
        <v>3995</v>
      </c>
    </row>
    <row r="1157" spans="2:6" ht="12.75" hidden="1" outlineLevel="1">
      <c r="B1157" t="s">
        <v>3996</v>
      </c>
      <c r="C1157" t="s">
        <v>5790</v>
      </c>
      <c r="D1157" t="s">
        <v>5758</v>
      </c>
      <c r="E1157" s="12">
        <v>178120</v>
      </c>
      <c r="F1157" t="s">
        <v>3996</v>
      </c>
    </row>
    <row r="1158" spans="2:6" ht="12.75" hidden="1" outlineLevel="1">
      <c r="B1158" t="s">
        <v>3972</v>
      </c>
      <c r="C1158" t="s">
        <v>5790</v>
      </c>
      <c r="D1158" t="s">
        <v>5758</v>
      </c>
      <c r="E1158" s="12">
        <v>147936</v>
      </c>
      <c r="F1158" t="s">
        <v>3972</v>
      </c>
    </row>
    <row r="1159" spans="2:6" ht="12.75" hidden="1" outlineLevel="1">
      <c r="B1159" t="s">
        <v>3974</v>
      </c>
      <c r="C1159" t="s">
        <v>5790</v>
      </c>
      <c r="D1159" t="s">
        <v>2200</v>
      </c>
      <c r="E1159" s="12">
        <v>80142</v>
      </c>
      <c r="F1159" t="s">
        <v>3974</v>
      </c>
    </row>
    <row r="1160" spans="2:6" ht="12.75" hidden="1" outlineLevel="1">
      <c r="B1160" t="s">
        <v>3997</v>
      </c>
      <c r="C1160" t="s">
        <v>5790</v>
      </c>
      <c r="D1160" t="s">
        <v>5770</v>
      </c>
      <c r="E1160" s="12">
        <v>93780</v>
      </c>
      <c r="F1160" t="s">
        <v>3998</v>
      </c>
    </row>
    <row r="1161" spans="2:6" ht="12.75" hidden="1" outlineLevel="1">
      <c r="B1161" t="s">
        <v>3999</v>
      </c>
      <c r="C1161" t="s">
        <v>5790</v>
      </c>
      <c r="D1161" t="s">
        <v>5752</v>
      </c>
      <c r="E1161" s="12">
        <v>41328</v>
      </c>
      <c r="F1161" t="s">
        <v>4000</v>
      </c>
    </row>
    <row r="1162" spans="2:6" ht="12.75" hidden="1" outlineLevel="1">
      <c r="B1162" t="s">
        <v>3975</v>
      </c>
      <c r="C1162" t="s">
        <v>5790</v>
      </c>
      <c r="D1162" t="s">
        <v>5752</v>
      </c>
      <c r="E1162" s="12">
        <v>18612</v>
      </c>
      <c r="F1162" t="s">
        <v>3975</v>
      </c>
    </row>
    <row r="1163" spans="2:6" ht="12.75" hidden="1" outlineLevel="1">
      <c r="B1163" t="s">
        <v>4001</v>
      </c>
      <c r="C1163" t="s">
        <v>5790</v>
      </c>
      <c r="D1163" t="s">
        <v>5758</v>
      </c>
      <c r="E1163" s="12">
        <v>733821</v>
      </c>
      <c r="F1163" t="s">
        <v>4001</v>
      </c>
    </row>
    <row r="1164" spans="2:6" ht="12.75" hidden="1" outlineLevel="1">
      <c r="B1164" t="s">
        <v>3976</v>
      </c>
      <c r="C1164" t="s">
        <v>5790</v>
      </c>
      <c r="D1164" t="s">
        <v>5758</v>
      </c>
      <c r="E1164" s="12">
        <v>929110</v>
      </c>
      <c r="F1164" t="s">
        <v>3976</v>
      </c>
    </row>
    <row r="1165" spans="2:6" ht="12.75" hidden="1" outlineLevel="1">
      <c r="B1165" t="s">
        <v>4002</v>
      </c>
      <c r="C1165" t="s">
        <v>5790</v>
      </c>
      <c r="D1165" t="s">
        <v>5752</v>
      </c>
      <c r="E1165" s="12">
        <v>4769904</v>
      </c>
      <c r="F1165" t="s">
        <v>3909</v>
      </c>
    </row>
    <row r="1166" spans="1:5" ht="12.75" collapsed="1">
      <c r="A1166" t="s">
        <v>2210</v>
      </c>
      <c r="D1166" s="6">
        <f>COUNTA(D1167:D1255)</f>
        <v>87</v>
      </c>
      <c r="E1166" s="13">
        <f>SUM(E1167:E1255)</f>
        <v>71577941.83333333</v>
      </c>
    </row>
    <row r="1167" spans="2:6" ht="12.75" hidden="1" outlineLevel="1">
      <c r="B1167" t="s">
        <v>2211</v>
      </c>
      <c r="C1167" t="s">
        <v>5746</v>
      </c>
      <c r="D1167" t="s">
        <v>5758</v>
      </c>
      <c r="E1167" s="12">
        <v>673056</v>
      </c>
      <c r="F1167" t="s">
        <v>2211</v>
      </c>
    </row>
    <row r="1168" spans="2:6" ht="12.75" hidden="1" outlineLevel="1">
      <c r="B1168" t="s">
        <v>2212</v>
      </c>
      <c r="C1168" t="s">
        <v>5746</v>
      </c>
      <c r="D1168" t="s">
        <v>5752</v>
      </c>
      <c r="E1168" s="12">
        <v>5715</v>
      </c>
      <c r="F1168" t="s">
        <v>2212</v>
      </c>
    </row>
    <row r="1169" spans="2:6" ht="12.75" hidden="1" outlineLevel="1">
      <c r="B1169" t="s">
        <v>2213</v>
      </c>
      <c r="C1169" t="s">
        <v>5746</v>
      </c>
      <c r="D1169" t="s">
        <v>5752</v>
      </c>
      <c r="E1169" s="12">
        <v>5883</v>
      </c>
      <c r="F1169" t="s">
        <v>2214</v>
      </c>
    </row>
    <row r="1170" spans="2:7" ht="12.75" hidden="1" outlineLevel="1">
      <c r="B1170" t="s">
        <v>2215</v>
      </c>
      <c r="C1170" t="s">
        <v>5746</v>
      </c>
      <c r="D1170" t="s">
        <v>2195</v>
      </c>
      <c r="E1170" s="12">
        <v>1288000</v>
      </c>
      <c r="F1170" t="s">
        <v>1407</v>
      </c>
      <c r="G1170" t="s">
        <v>2216</v>
      </c>
    </row>
    <row r="1171" spans="2:5" ht="12.75" hidden="1" outlineLevel="1">
      <c r="B1171" t="s">
        <v>2217</v>
      </c>
      <c r="C1171" t="s">
        <v>5746</v>
      </c>
      <c r="D1171" t="s">
        <v>5747</v>
      </c>
      <c r="E1171" s="12">
        <v>2127485</v>
      </c>
    </row>
    <row r="1172" spans="2:5" ht="12.75" hidden="1" outlineLevel="1">
      <c r="B1172" t="s">
        <v>2218</v>
      </c>
      <c r="C1172" t="s">
        <v>5746</v>
      </c>
      <c r="D1172" t="s">
        <v>2200</v>
      </c>
      <c r="E1172" s="12">
        <v>4730</v>
      </c>
    </row>
    <row r="1173" spans="2:6" ht="12.75" hidden="1" outlineLevel="1">
      <c r="B1173" t="s">
        <v>2219</v>
      </c>
      <c r="C1173" t="s">
        <v>5746</v>
      </c>
      <c r="D1173" t="s">
        <v>5772</v>
      </c>
      <c r="E1173" s="12">
        <v>51340</v>
      </c>
      <c r="F1173" t="s">
        <v>2220</v>
      </c>
    </row>
    <row r="1174" spans="2:6" ht="12.75" hidden="1" outlineLevel="1">
      <c r="B1174" t="s">
        <v>2221</v>
      </c>
      <c r="C1174" t="s">
        <v>5746</v>
      </c>
      <c r="D1174" t="s">
        <v>5752</v>
      </c>
      <c r="E1174" s="12">
        <v>8024</v>
      </c>
      <c r="F1174" t="s">
        <v>2221</v>
      </c>
    </row>
    <row r="1175" spans="2:6" ht="12.75" hidden="1" outlineLevel="1">
      <c r="B1175" t="s">
        <v>2222</v>
      </c>
      <c r="C1175" t="s">
        <v>5746</v>
      </c>
      <c r="D1175" t="s">
        <v>5747</v>
      </c>
      <c r="E1175" s="12">
        <v>212910</v>
      </c>
      <c r="F1175" t="s">
        <v>2222</v>
      </c>
    </row>
    <row r="1176" spans="2:6" ht="12.75" hidden="1" outlineLevel="1">
      <c r="B1176" t="s">
        <v>2223</v>
      </c>
      <c r="C1176" t="s">
        <v>5746</v>
      </c>
      <c r="D1176" t="s">
        <v>5758</v>
      </c>
      <c r="E1176" s="12">
        <v>206592</v>
      </c>
      <c r="F1176" t="s">
        <v>2224</v>
      </c>
    </row>
    <row r="1177" spans="2:6" ht="12.75" hidden="1" outlineLevel="1">
      <c r="B1177" t="s">
        <v>2225</v>
      </c>
      <c r="C1177" t="s">
        <v>5746</v>
      </c>
      <c r="D1177" t="s">
        <v>5772</v>
      </c>
      <c r="E1177" s="12">
        <v>27835</v>
      </c>
      <c r="F1177" t="s">
        <v>2225</v>
      </c>
    </row>
    <row r="1178" spans="2:6" ht="12.75" hidden="1" outlineLevel="1">
      <c r="B1178" t="s">
        <v>2226</v>
      </c>
      <c r="C1178" t="s">
        <v>5746</v>
      </c>
      <c r="D1178" t="s">
        <v>5758</v>
      </c>
      <c r="E1178" s="12">
        <v>73060</v>
      </c>
      <c r="F1178" t="s">
        <v>2226</v>
      </c>
    </row>
    <row r="1179" spans="2:6" ht="12.75" hidden="1" outlineLevel="1">
      <c r="B1179" t="s">
        <v>2227</v>
      </c>
      <c r="C1179" t="s">
        <v>5746</v>
      </c>
      <c r="D1179" t="s">
        <v>5770</v>
      </c>
      <c r="E1179" s="12">
        <v>110212</v>
      </c>
      <c r="F1179" t="s">
        <v>2227</v>
      </c>
    </row>
    <row r="1180" spans="2:6" ht="12.75" hidden="1" outlineLevel="1" collapsed="1">
      <c r="B1180" t="s">
        <v>2228</v>
      </c>
      <c r="C1180" t="s">
        <v>5746</v>
      </c>
      <c r="D1180" t="s">
        <v>2229</v>
      </c>
      <c r="E1180" s="12">
        <v>23636</v>
      </c>
      <c r="F1180" t="s">
        <v>2228</v>
      </c>
    </row>
    <row r="1181" spans="2:6" ht="12.75" hidden="1" outlineLevel="1">
      <c r="B1181" t="s">
        <v>2230</v>
      </c>
      <c r="C1181" t="s">
        <v>5746</v>
      </c>
      <c r="D1181" t="s">
        <v>5758</v>
      </c>
      <c r="E1181" s="12">
        <v>1574870</v>
      </c>
      <c r="F1181" t="s">
        <v>2230</v>
      </c>
    </row>
    <row r="1182" spans="2:6" ht="12.75" hidden="1" outlineLevel="1">
      <c r="B1182" t="s">
        <v>2231</v>
      </c>
      <c r="C1182" t="s">
        <v>5746</v>
      </c>
      <c r="D1182" t="s">
        <v>5787</v>
      </c>
      <c r="E1182" s="12">
        <v>924</v>
      </c>
      <c r="F1182" t="s">
        <v>2232</v>
      </c>
    </row>
    <row r="1183" spans="2:6" ht="12.75" hidden="1" outlineLevel="1">
      <c r="B1183" t="s">
        <v>2233</v>
      </c>
      <c r="C1183" t="s">
        <v>5746</v>
      </c>
      <c r="D1183" t="s">
        <v>5747</v>
      </c>
      <c r="E1183" s="12">
        <v>963776</v>
      </c>
      <c r="F1183" t="s">
        <v>2234</v>
      </c>
    </row>
    <row r="1184" spans="2:6" ht="12.75" hidden="1" outlineLevel="1">
      <c r="B1184" t="s">
        <v>2235</v>
      </c>
      <c r="C1184" t="s">
        <v>5746</v>
      </c>
      <c r="D1184" t="s">
        <v>2236</v>
      </c>
      <c r="E1184" s="12">
        <v>33934</v>
      </c>
      <c r="F1184" t="s">
        <v>2235</v>
      </c>
    </row>
    <row r="1185" spans="2:6" ht="12.75" hidden="1" outlineLevel="1" collapsed="1">
      <c r="B1185" t="s">
        <v>2237</v>
      </c>
      <c r="C1185" t="s">
        <v>5746</v>
      </c>
      <c r="D1185" t="s">
        <v>5752</v>
      </c>
      <c r="E1185" s="12">
        <v>6669</v>
      </c>
      <c r="F1185" t="s">
        <v>2237</v>
      </c>
    </row>
    <row r="1186" spans="2:5" ht="12.75" hidden="1" outlineLevel="1">
      <c r="B1186" t="s">
        <v>2238</v>
      </c>
      <c r="C1186" t="s">
        <v>5746</v>
      </c>
      <c r="D1186" t="s">
        <v>2239</v>
      </c>
      <c r="E1186" s="12">
        <v>13300</v>
      </c>
    </row>
    <row r="1187" spans="2:6" ht="12.75" hidden="1" outlineLevel="1">
      <c r="B1187" t="s">
        <v>2240</v>
      </c>
      <c r="C1187" t="s">
        <v>5746</v>
      </c>
      <c r="D1187" t="s">
        <v>5758</v>
      </c>
      <c r="E1187" s="12">
        <v>16146</v>
      </c>
      <c r="F1187" t="s">
        <v>2240</v>
      </c>
    </row>
    <row r="1188" spans="2:6" ht="12.75" hidden="1" outlineLevel="1">
      <c r="B1188" t="s">
        <v>2241</v>
      </c>
      <c r="C1188" t="s">
        <v>5746</v>
      </c>
      <c r="D1188" t="s">
        <v>5758</v>
      </c>
      <c r="E1188" s="12">
        <v>404698</v>
      </c>
      <c r="F1188" t="s">
        <v>2242</v>
      </c>
    </row>
    <row r="1189" spans="2:6" ht="12.75" hidden="1" outlineLevel="1">
      <c r="B1189" t="s">
        <v>2243</v>
      </c>
      <c r="C1189" t="s">
        <v>5746</v>
      </c>
      <c r="D1189" t="s">
        <v>5758</v>
      </c>
      <c r="E1189" s="12">
        <v>1772658</v>
      </c>
      <c r="F1189" t="s">
        <v>2243</v>
      </c>
    </row>
    <row r="1190" spans="2:6" ht="12.75" hidden="1" outlineLevel="1">
      <c r="B1190" t="s">
        <v>2244</v>
      </c>
      <c r="C1190" t="s">
        <v>5746</v>
      </c>
      <c r="D1190" t="s">
        <v>5758</v>
      </c>
      <c r="E1190" s="12">
        <v>73134</v>
      </c>
      <c r="F1190" t="s">
        <v>2244</v>
      </c>
    </row>
    <row r="1191" spans="2:6" ht="12.75" hidden="1" outlineLevel="1">
      <c r="B1191" t="s">
        <v>2245</v>
      </c>
      <c r="C1191" t="s">
        <v>5746</v>
      </c>
      <c r="D1191" t="s">
        <v>2246</v>
      </c>
      <c r="E1191" s="12">
        <v>330624</v>
      </c>
      <c r="F1191" t="s">
        <v>2247</v>
      </c>
    </row>
    <row r="1192" spans="2:11" ht="12.75" hidden="1" outlineLevel="1">
      <c r="B1192" t="s">
        <v>2248</v>
      </c>
      <c r="C1192" t="s">
        <v>5746</v>
      </c>
      <c r="D1192" t="s">
        <v>2249</v>
      </c>
      <c r="E1192" s="12">
        <v>5104944</v>
      </c>
      <c r="F1192" t="s">
        <v>1408</v>
      </c>
      <c r="G1192" t="s">
        <v>1409</v>
      </c>
      <c r="H1192" t="s">
        <v>1410</v>
      </c>
      <c r="I1192" t="s">
        <v>1411</v>
      </c>
      <c r="J1192" t="s">
        <v>2295</v>
      </c>
      <c r="K1192" t="s">
        <v>2250</v>
      </c>
    </row>
    <row r="1193" spans="2:6" ht="12.75" hidden="1" outlineLevel="1">
      <c r="B1193" t="s">
        <v>2251</v>
      </c>
      <c r="C1193" t="s">
        <v>5746</v>
      </c>
      <c r="D1193" t="s">
        <v>2252</v>
      </c>
      <c r="E1193" s="12">
        <v>869403</v>
      </c>
      <c r="F1193" t="s">
        <v>2251</v>
      </c>
    </row>
    <row r="1194" spans="2:6" ht="12.75" hidden="1" outlineLevel="1">
      <c r="B1194" t="s">
        <v>2253</v>
      </c>
      <c r="C1194" t="s">
        <v>5746</v>
      </c>
      <c r="D1194" t="s">
        <v>2254</v>
      </c>
      <c r="E1194" s="12">
        <v>4247</v>
      </c>
      <c r="F1194" t="s">
        <v>2255</v>
      </c>
    </row>
    <row r="1195" spans="2:6" ht="12.75" hidden="1" outlineLevel="1">
      <c r="B1195" t="s">
        <v>2256</v>
      </c>
      <c r="C1195" t="s">
        <v>5746</v>
      </c>
      <c r="D1195" t="s">
        <v>5752</v>
      </c>
      <c r="E1195" s="12">
        <v>487312</v>
      </c>
      <c r="F1195" t="s">
        <v>2256</v>
      </c>
    </row>
    <row r="1196" spans="2:6" ht="12.75" hidden="1" outlineLevel="1">
      <c r="B1196" t="s">
        <v>2257</v>
      </c>
      <c r="C1196" t="s">
        <v>5746</v>
      </c>
      <c r="D1196" t="s">
        <v>5747</v>
      </c>
      <c r="E1196" s="12">
        <v>53690</v>
      </c>
      <c r="F1196" t="s">
        <v>2257</v>
      </c>
    </row>
    <row r="1197" spans="2:6" ht="12.75" hidden="1" outlineLevel="1">
      <c r="B1197" t="s">
        <v>2258</v>
      </c>
      <c r="C1197" t="s">
        <v>5746</v>
      </c>
      <c r="D1197" t="s">
        <v>2259</v>
      </c>
      <c r="E1197" s="12">
        <v>135247</v>
      </c>
      <c r="F1197" t="s">
        <v>2258</v>
      </c>
    </row>
    <row r="1198" spans="2:6" ht="12.75" hidden="1" outlineLevel="1">
      <c r="B1198" t="s">
        <v>2260</v>
      </c>
      <c r="C1198" t="s">
        <v>5746</v>
      </c>
      <c r="D1198" t="s">
        <v>5758</v>
      </c>
      <c r="E1198" s="12">
        <v>301668</v>
      </c>
      <c r="F1198" t="s">
        <v>2261</v>
      </c>
    </row>
    <row r="1199" spans="2:6" ht="12.75" hidden="1" outlineLevel="1">
      <c r="B1199" t="s">
        <v>2262</v>
      </c>
      <c r="C1199" t="s">
        <v>5746</v>
      </c>
      <c r="D1199" t="s">
        <v>5770</v>
      </c>
      <c r="E1199" s="12">
        <v>7440</v>
      </c>
      <c r="F1199" t="s">
        <v>2262</v>
      </c>
    </row>
    <row r="1200" spans="2:6" ht="12.75" hidden="1" outlineLevel="1">
      <c r="B1200" t="s">
        <v>2263</v>
      </c>
      <c r="C1200" t="s">
        <v>5746</v>
      </c>
      <c r="D1200" t="s">
        <v>5758</v>
      </c>
      <c r="E1200" s="12">
        <v>38481</v>
      </c>
      <c r="F1200" t="s">
        <v>2263</v>
      </c>
    </row>
    <row r="1201" spans="2:5" ht="12.75" hidden="1" outlineLevel="1">
      <c r="B1201" t="s">
        <v>2264</v>
      </c>
      <c r="C1201" t="s">
        <v>5746</v>
      </c>
      <c r="D1201" t="s">
        <v>5758</v>
      </c>
      <c r="E1201" s="12">
        <v>4300</v>
      </c>
    </row>
    <row r="1202" spans="2:6" ht="12.75" hidden="1" outlineLevel="1">
      <c r="B1202" t="s">
        <v>2265</v>
      </c>
      <c r="C1202" t="s">
        <v>5746</v>
      </c>
      <c r="D1202" t="s">
        <v>5758</v>
      </c>
      <c r="E1202" s="12">
        <v>834048</v>
      </c>
      <c r="F1202" t="s">
        <v>2266</v>
      </c>
    </row>
    <row r="1203" spans="2:6" ht="12.75" hidden="1" outlineLevel="1">
      <c r="B1203" t="s">
        <v>2267</v>
      </c>
      <c r="C1203" t="s">
        <v>5746</v>
      </c>
      <c r="D1203" t="s">
        <v>5787</v>
      </c>
      <c r="E1203" s="12">
        <v>46065</v>
      </c>
      <c r="F1203" t="s">
        <v>2268</v>
      </c>
    </row>
    <row r="1204" spans="2:6" ht="12.75" hidden="1" outlineLevel="1">
      <c r="B1204" t="s">
        <v>2269</v>
      </c>
      <c r="C1204" t="s">
        <v>5746</v>
      </c>
      <c r="D1204" t="s">
        <v>2236</v>
      </c>
      <c r="E1204" s="12">
        <v>84606</v>
      </c>
      <c r="F1204" t="s">
        <v>2270</v>
      </c>
    </row>
    <row r="1205" spans="2:6" ht="12.75" hidden="1" outlineLevel="1">
      <c r="B1205" t="s">
        <v>2271</v>
      </c>
      <c r="C1205" t="s">
        <v>5746</v>
      </c>
      <c r="D1205" t="s">
        <v>5772</v>
      </c>
      <c r="E1205" s="12">
        <v>6656</v>
      </c>
      <c r="F1205" t="s">
        <v>2250</v>
      </c>
    </row>
    <row r="1206" spans="2:5" ht="12.75" hidden="1" outlineLevel="1">
      <c r="B1206" t="s">
        <v>2272</v>
      </c>
      <c r="C1206" t="s">
        <v>5746</v>
      </c>
      <c r="D1206" t="s">
        <v>5747</v>
      </c>
      <c r="E1206" s="12">
        <v>456</v>
      </c>
    </row>
    <row r="1207" spans="2:6" ht="12.75" hidden="1" outlineLevel="1">
      <c r="B1207" t="s">
        <v>2273</v>
      </c>
      <c r="C1207" t="s">
        <v>5746</v>
      </c>
      <c r="D1207" t="s">
        <v>2246</v>
      </c>
      <c r="E1207" s="12">
        <v>8640</v>
      </c>
      <c r="F1207" t="s">
        <v>2274</v>
      </c>
    </row>
    <row r="1208" spans="2:6" ht="12.75" hidden="1" outlineLevel="1">
      <c r="B1208" t="s">
        <v>2275</v>
      </c>
      <c r="C1208" t="s">
        <v>5746</v>
      </c>
      <c r="D1208" t="s">
        <v>5770</v>
      </c>
      <c r="E1208" s="12">
        <v>10640</v>
      </c>
      <c r="F1208" t="s">
        <v>2276</v>
      </c>
    </row>
    <row r="1209" spans="2:6" ht="12.75" hidden="1" outlineLevel="1">
      <c r="B1209" t="s">
        <v>2277</v>
      </c>
      <c r="C1209" t="s">
        <v>5746</v>
      </c>
      <c r="D1209" t="s">
        <v>2278</v>
      </c>
      <c r="E1209" s="12">
        <v>75276</v>
      </c>
      <c r="F1209" t="s">
        <v>2277</v>
      </c>
    </row>
    <row r="1210" spans="2:6" ht="12.75" hidden="1" outlineLevel="1">
      <c r="B1210" t="s">
        <v>2279</v>
      </c>
      <c r="C1210" t="s">
        <v>5746</v>
      </c>
      <c r="D1210" t="s">
        <v>5747</v>
      </c>
      <c r="E1210" s="12">
        <v>177236</v>
      </c>
      <c r="F1210" t="s">
        <v>2279</v>
      </c>
    </row>
    <row r="1211" spans="2:6" ht="12.75" hidden="1" outlineLevel="1">
      <c r="B1211" t="s">
        <v>2280</v>
      </c>
      <c r="C1211" t="s">
        <v>5746</v>
      </c>
      <c r="D1211" t="s">
        <v>5758</v>
      </c>
      <c r="E1211" s="12">
        <v>1693459</v>
      </c>
      <c r="F1211" t="s">
        <v>2280</v>
      </c>
    </row>
    <row r="1212" spans="2:6" ht="12.75" hidden="1" outlineLevel="1">
      <c r="B1212" t="s">
        <v>2281</v>
      </c>
      <c r="C1212" t="s">
        <v>5746</v>
      </c>
      <c r="D1212" t="s">
        <v>2278</v>
      </c>
      <c r="E1212" s="12">
        <v>71456</v>
      </c>
      <c r="F1212" t="s">
        <v>2281</v>
      </c>
    </row>
    <row r="1213" spans="2:6" ht="12.75" hidden="1" outlineLevel="1">
      <c r="B1213" t="s">
        <v>2282</v>
      </c>
      <c r="C1213" t="s">
        <v>5746</v>
      </c>
      <c r="D1213" t="s">
        <v>2252</v>
      </c>
      <c r="E1213" s="12">
        <v>36034</v>
      </c>
      <c r="F1213" t="s">
        <v>2282</v>
      </c>
    </row>
    <row r="1214" spans="2:6" ht="12.75" hidden="1" outlineLevel="1">
      <c r="B1214" t="s">
        <v>2283</v>
      </c>
      <c r="C1214" t="s">
        <v>5746</v>
      </c>
      <c r="D1214" t="s">
        <v>2229</v>
      </c>
      <c r="E1214" s="12">
        <v>390290</v>
      </c>
      <c r="F1214" t="s">
        <v>2283</v>
      </c>
    </row>
    <row r="1215" spans="2:6" ht="12.75" hidden="1" outlineLevel="1">
      <c r="B1215" t="s">
        <v>2284</v>
      </c>
      <c r="C1215" t="s">
        <v>5746</v>
      </c>
      <c r="D1215" t="s">
        <v>2285</v>
      </c>
      <c r="E1215" s="12">
        <v>15914</v>
      </c>
      <c r="F1215" t="s">
        <v>2284</v>
      </c>
    </row>
    <row r="1216" spans="2:6" ht="12.75" hidden="1" outlineLevel="1">
      <c r="B1216" t="s">
        <v>2286</v>
      </c>
      <c r="C1216" t="s">
        <v>5746</v>
      </c>
      <c r="D1216" t="s">
        <v>5758</v>
      </c>
      <c r="E1216" s="12">
        <v>1972</v>
      </c>
      <c r="F1216" t="s">
        <v>2287</v>
      </c>
    </row>
    <row r="1217" spans="2:6" ht="12.75" hidden="1" outlineLevel="1">
      <c r="B1217" t="s">
        <v>2288</v>
      </c>
      <c r="C1217" t="s">
        <v>5746</v>
      </c>
      <c r="D1217" t="s">
        <v>5758</v>
      </c>
      <c r="E1217" s="12">
        <v>644816</v>
      </c>
      <c r="F1217" t="s">
        <v>2288</v>
      </c>
    </row>
    <row r="1218" spans="2:6" ht="12.75" hidden="1" outlineLevel="1" collapsed="1">
      <c r="B1218" s="9" t="s">
        <v>5219</v>
      </c>
      <c r="C1218" s="9" t="s">
        <v>5790</v>
      </c>
      <c r="D1218" s="9" t="s">
        <v>2249</v>
      </c>
      <c r="E1218" s="15">
        <v>4533573.333333333</v>
      </c>
      <c r="F1218" t="s">
        <v>2180</v>
      </c>
    </row>
    <row r="1219" spans="2:5" ht="12.75" hidden="1" outlineLevel="1">
      <c r="B1219" s="9" t="s">
        <v>3025</v>
      </c>
      <c r="C1219" s="9" t="s">
        <v>5790</v>
      </c>
      <c r="E1219" s="15">
        <v>6023377.5</v>
      </c>
    </row>
    <row r="1220" spans="2:5" ht="12.75" hidden="1" outlineLevel="1">
      <c r="B1220" s="9" t="s">
        <v>3020</v>
      </c>
      <c r="C1220" s="9" t="s">
        <v>5790</v>
      </c>
      <c r="E1220" s="15">
        <v>15805299</v>
      </c>
    </row>
    <row r="1221" spans="2:6" ht="12.75" hidden="1" outlineLevel="1">
      <c r="B1221" t="s">
        <v>2289</v>
      </c>
      <c r="C1221" t="s">
        <v>5790</v>
      </c>
      <c r="D1221" t="s">
        <v>5758</v>
      </c>
      <c r="E1221" s="12">
        <v>2400252</v>
      </c>
      <c r="F1221" t="s">
        <v>2290</v>
      </c>
    </row>
    <row r="1222" spans="2:6" ht="12.75" hidden="1" outlineLevel="1">
      <c r="B1222" t="s">
        <v>2219</v>
      </c>
      <c r="C1222" t="s">
        <v>5790</v>
      </c>
      <c r="D1222" t="s">
        <v>5772</v>
      </c>
      <c r="E1222" s="12">
        <v>538219</v>
      </c>
      <c r="F1222" t="s">
        <v>2220</v>
      </c>
    </row>
    <row r="1223" spans="2:6" ht="12.75" hidden="1" outlineLevel="1">
      <c r="B1223" t="s">
        <v>2291</v>
      </c>
      <c r="C1223" t="s">
        <v>5790</v>
      </c>
      <c r="D1223" t="s">
        <v>2246</v>
      </c>
      <c r="E1223" s="12">
        <v>4740</v>
      </c>
      <c r="F1223" t="s">
        <v>2291</v>
      </c>
    </row>
    <row r="1224" spans="2:6" ht="12.75" hidden="1" outlineLevel="1">
      <c r="B1224" t="s">
        <v>2222</v>
      </c>
      <c r="C1224" t="s">
        <v>5790</v>
      </c>
      <c r="D1224" t="s">
        <v>5758</v>
      </c>
      <c r="E1224" s="12">
        <v>160303</v>
      </c>
      <c r="F1224" t="s">
        <v>2222</v>
      </c>
    </row>
    <row r="1225" spans="2:6" ht="12.75" hidden="1" outlineLevel="1" collapsed="1">
      <c r="B1225" t="s">
        <v>2225</v>
      </c>
      <c r="C1225" t="s">
        <v>5790</v>
      </c>
      <c r="D1225" t="s">
        <v>5758</v>
      </c>
      <c r="E1225" s="12">
        <v>96976</v>
      </c>
      <c r="F1225" t="s">
        <v>2225</v>
      </c>
    </row>
    <row r="1226" spans="2:6" ht="12.75" hidden="1" outlineLevel="1">
      <c r="B1226" t="s">
        <v>2226</v>
      </c>
      <c r="C1226" t="s">
        <v>5790</v>
      </c>
      <c r="D1226" t="s">
        <v>5758</v>
      </c>
      <c r="E1226" s="12">
        <v>499097</v>
      </c>
      <c r="F1226" t="s">
        <v>2226</v>
      </c>
    </row>
    <row r="1227" spans="2:6" ht="12.75" hidden="1" outlineLevel="1">
      <c r="B1227" t="s">
        <v>2228</v>
      </c>
      <c r="C1227" t="s">
        <v>5790</v>
      </c>
      <c r="D1227" t="s">
        <v>5752</v>
      </c>
      <c r="E1227" s="12">
        <v>33700</v>
      </c>
      <c r="F1227" t="s">
        <v>2228</v>
      </c>
    </row>
    <row r="1228" spans="2:6" ht="12.75" hidden="1" outlineLevel="1">
      <c r="B1228" t="s">
        <v>2230</v>
      </c>
      <c r="C1228" t="s">
        <v>5790</v>
      </c>
      <c r="D1228" t="s">
        <v>5758</v>
      </c>
      <c r="E1228" s="12">
        <v>1775239</v>
      </c>
      <c r="F1228" t="s">
        <v>2230</v>
      </c>
    </row>
    <row r="1229" spans="2:6" ht="12.75" hidden="1" outlineLevel="1">
      <c r="B1229" t="s">
        <v>2292</v>
      </c>
      <c r="C1229" t="s">
        <v>5790</v>
      </c>
      <c r="D1229" t="s">
        <v>5747</v>
      </c>
      <c r="E1229" s="12">
        <v>440832</v>
      </c>
      <c r="F1229" t="s">
        <v>2293</v>
      </c>
    </row>
    <row r="1230" spans="2:6" ht="12.75" hidden="1" outlineLevel="1">
      <c r="B1230" t="s">
        <v>2231</v>
      </c>
      <c r="C1230" t="s">
        <v>5790</v>
      </c>
      <c r="D1230" t="s">
        <v>5758</v>
      </c>
      <c r="E1230" s="12">
        <v>52350</v>
      </c>
      <c r="F1230" t="s">
        <v>2232</v>
      </c>
    </row>
    <row r="1231" spans="2:6" ht="12.75" hidden="1" outlineLevel="1">
      <c r="B1231" t="s">
        <v>2233</v>
      </c>
      <c r="C1231" t="s">
        <v>5790</v>
      </c>
      <c r="D1231" t="s">
        <v>5747</v>
      </c>
      <c r="E1231" s="12">
        <v>362304</v>
      </c>
      <c r="F1231" t="s">
        <v>2234</v>
      </c>
    </row>
    <row r="1232" spans="2:7" ht="12.75" hidden="1" outlineLevel="1">
      <c r="B1232" t="s">
        <v>2235</v>
      </c>
      <c r="C1232" t="s">
        <v>5790</v>
      </c>
      <c r="D1232" t="s">
        <v>2249</v>
      </c>
      <c r="E1232" s="12">
        <v>2144200</v>
      </c>
      <c r="F1232" t="s">
        <v>1407</v>
      </c>
      <c r="G1232" t="s">
        <v>2235</v>
      </c>
    </row>
    <row r="1233" spans="2:6" ht="12.75" hidden="1" outlineLevel="1">
      <c r="B1233" t="s">
        <v>2240</v>
      </c>
      <c r="C1233" t="s">
        <v>5790</v>
      </c>
      <c r="D1233" t="s">
        <v>5758</v>
      </c>
      <c r="E1233" s="12">
        <v>4153500</v>
      </c>
      <c r="F1233" t="s">
        <v>2240</v>
      </c>
    </row>
    <row r="1234" spans="2:6" ht="12.75" hidden="1" outlineLevel="1">
      <c r="B1234" t="s">
        <v>2294</v>
      </c>
      <c r="C1234" t="s">
        <v>5790</v>
      </c>
      <c r="D1234" t="s">
        <v>5772</v>
      </c>
      <c r="E1234" s="12">
        <v>30602</v>
      </c>
      <c r="F1234" t="s">
        <v>2295</v>
      </c>
    </row>
    <row r="1235" spans="2:6" ht="12.75" hidden="1" outlineLevel="1">
      <c r="B1235" t="s">
        <v>2245</v>
      </c>
      <c r="C1235" t="s">
        <v>5790</v>
      </c>
      <c r="D1235" t="s">
        <v>2246</v>
      </c>
      <c r="E1235" s="12">
        <v>568824</v>
      </c>
      <c r="F1235" t="s">
        <v>2247</v>
      </c>
    </row>
    <row r="1236" spans="2:6" ht="12.75" hidden="1" outlineLevel="1">
      <c r="B1236" t="s">
        <v>2296</v>
      </c>
      <c r="C1236" t="s">
        <v>5790</v>
      </c>
      <c r="D1236" t="s">
        <v>5758</v>
      </c>
      <c r="E1236" s="12">
        <v>4232</v>
      </c>
      <c r="F1236" t="s">
        <v>2297</v>
      </c>
    </row>
    <row r="1237" spans="2:10" ht="12.75" hidden="1" outlineLevel="1">
      <c r="B1237" t="s">
        <v>2248</v>
      </c>
      <c r="C1237" t="s">
        <v>5790</v>
      </c>
      <c r="D1237" t="s">
        <v>2249</v>
      </c>
      <c r="E1237" s="12">
        <v>6642218</v>
      </c>
      <c r="F1237" t="s">
        <v>1411</v>
      </c>
      <c r="G1237" t="s">
        <v>1408</v>
      </c>
      <c r="H1237" t="s">
        <v>2295</v>
      </c>
      <c r="I1237" t="s">
        <v>1409</v>
      </c>
      <c r="J1237" t="s">
        <v>2298</v>
      </c>
    </row>
    <row r="1238" spans="2:6" ht="12.75" hidden="1" outlineLevel="1">
      <c r="B1238" t="s">
        <v>2251</v>
      </c>
      <c r="C1238" t="s">
        <v>5790</v>
      </c>
      <c r="D1238" t="s">
        <v>2259</v>
      </c>
      <c r="E1238" s="12">
        <v>572448</v>
      </c>
      <c r="F1238" t="s">
        <v>2251</v>
      </c>
    </row>
    <row r="1239" spans="2:6" ht="12.75" hidden="1" outlineLevel="1">
      <c r="B1239" t="s">
        <v>2253</v>
      </c>
      <c r="C1239" t="s">
        <v>5790</v>
      </c>
      <c r="D1239" t="s">
        <v>2254</v>
      </c>
      <c r="E1239" s="12">
        <v>17600</v>
      </c>
      <c r="F1239" t="s">
        <v>2255</v>
      </c>
    </row>
    <row r="1240" spans="2:6" ht="12.75" hidden="1" outlineLevel="1" collapsed="1">
      <c r="B1240" t="s">
        <v>2256</v>
      </c>
      <c r="C1240" t="s">
        <v>5790</v>
      </c>
      <c r="D1240" t="s">
        <v>2299</v>
      </c>
      <c r="E1240" s="12">
        <v>627779</v>
      </c>
      <c r="F1240" t="s">
        <v>2256</v>
      </c>
    </row>
    <row r="1241" spans="2:6" ht="12.75" hidden="1" outlineLevel="1">
      <c r="B1241" t="s">
        <v>2258</v>
      </c>
      <c r="C1241" t="s">
        <v>5790</v>
      </c>
      <c r="D1241" t="s">
        <v>5747</v>
      </c>
      <c r="E1241" s="12">
        <v>36096</v>
      </c>
      <c r="F1241" t="s">
        <v>2258</v>
      </c>
    </row>
    <row r="1242" spans="2:6" ht="12.75" hidden="1" outlineLevel="1">
      <c r="B1242" t="s">
        <v>2260</v>
      </c>
      <c r="C1242" t="s">
        <v>5790</v>
      </c>
      <c r="D1242" t="s">
        <v>5758</v>
      </c>
      <c r="E1242" s="12">
        <v>496463</v>
      </c>
      <c r="F1242" t="s">
        <v>2261</v>
      </c>
    </row>
    <row r="1243" spans="2:6" ht="12.75" hidden="1" outlineLevel="1">
      <c r="B1243" t="s">
        <v>2263</v>
      </c>
      <c r="C1243" t="s">
        <v>5790</v>
      </c>
      <c r="D1243" t="s">
        <v>5758</v>
      </c>
      <c r="E1243" s="12">
        <v>497536</v>
      </c>
      <c r="F1243" t="s">
        <v>2263</v>
      </c>
    </row>
    <row r="1244" spans="2:6" ht="12.75" hidden="1" outlineLevel="1">
      <c r="B1244" t="s">
        <v>2267</v>
      </c>
      <c r="C1244" t="s">
        <v>5790</v>
      </c>
      <c r="D1244" t="s">
        <v>5787</v>
      </c>
      <c r="E1244" s="12">
        <v>204</v>
      </c>
      <c r="F1244" t="s">
        <v>2268</v>
      </c>
    </row>
    <row r="1245" spans="2:6" ht="12.75" hidden="1" outlineLevel="1" collapsed="1">
      <c r="B1245" t="s">
        <v>2300</v>
      </c>
      <c r="C1245" t="s">
        <v>5790</v>
      </c>
      <c r="D1245" t="s">
        <v>2285</v>
      </c>
      <c r="E1245" s="12">
        <v>6063</v>
      </c>
      <c r="F1245" t="s">
        <v>2301</v>
      </c>
    </row>
    <row r="1246" spans="2:6" ht="12.75" hidden="1" outlineLevel="1">
      <c r="B1246" t="s">
        <v>2302</v>
      </c>
      <c r="C1246" t="s">
        <v>5790</v>
      </c>
      <c r="D1246" t="s">
        <v>5758</v>
      </c>
      <c r="E1246" s="12">
        <v>145905</v>
      </c>
      <c r="F1246" t="s">
        <v>2303</v>
      </c>
    </row>
    <row r="1247" spans="2:6" ht="12.75" hidden="1" outlineLevel="1">
      <c r="B1247" t="s">
        <v>2273</v>
      </c>
      <c r="C1247" t="s">
        <v>5790</v>
      </c>
      <c r="D1247" t="s">
        <v>2304</v>
      </c>
      <c r="E1247" s="12">
        <v>1971</v>
      </c>
      <c r="F1247" t="s">
        <v>2274</v>
      </c>
    </row>
    <row r="1248" spans="2:6" ht="12.75" hidden="1" outlineLevel="1">
      <c r="B1248" t="s">
        <v>2305</v>
      </c>
      <c r="C1248" t="s">
        <v>5790</v>
      </c>
      <c r="D1248" t="s">
        <v>2236</v>
      </c>
      <c r="E1248" s="12">
        <v>104148</v>
      </c>
      <c r="F1248" t="s">
        <v>2305</v>
      </c>
    </row>
    <row r="1249" spans="2:6" ht="12.75" hidden="1" outlineLevel="1">
      <c r="B1249" t="s">
        <v>2279</v>
      </c>
      <c r="C1249" t="s">
        <v>5790</v>
      </c>
      <c r="D1249" t="s">
        <v>5747</v>
      </c>
      <c r="E1249" s="12">
        <v>88218</v>
      </c>
      <c r="F1249" t="s">
        <v>2279</v>
      </c>
    </row>
    <row r="1250" spans="2:6" ht="12.75" hidden="1" outlineLevel="1" collapsed="1">
      <c r="B1250" t="s">
        <v>2280</v>
      </c>
      <c r="C1250" t="s">
        <v>5790</v>
      </c>
      <c r="D1250" t="s">
        <v>5758</v>
      </c>
      <c r="E1250" s="12">
        <v>464130</v>
      </c>
      <c r="F1250" t="s">
        <v>2280</v>
      </c>
    </row>
    <row r="1251" spans="2:6" ht="12.75" hidden="1" outlineLevel="1">
      <c r="B1251" t="s">
        <v>2306</v>
      </c>
      <c r="C1251" t="s">
        <v>5790</v>
      </c>
      <c r="D1251" t="s">
        <v>5791</v>
      </c>
      <c r="E1251" s="12">
        <v>2125</v>
      </c>
      <c r="F1251" t="s">
        <v>2306</v>
      </c>
    </row>
    <row r="1252" spans="2:6" ht="12.75" hidden="1" outlineLevel="1">
      <c r="B1252" t="s">
        <v>2307</v>
      </c>
      <c r="C1252" t="s">
        <v>5790</v>
      </c>
      <c r="D1252" t="s">
        <v>5758</v>
      </c>
      <c r="E1252" s="12">
        <v>763800</v>
      </c>
      <c r="F1252" t="s">
        <v>2307</v>
      </c>
    </row>
    <row r="1253" spans="2:6" ht="12.75" hidden="1" outlineLevel="1">
      <c r="B1253" t="s">
        <v>2283</v>
      </c>
      <c r="C1253" t="s">
        <v>5790</v>
      </c>
      <c r="D1253" t="s">
        <v>2259</v>
      </c>
      <c r="E1253" s="12">
        <v>357238</v>
      </c>
      <c r="F1253" t="s">
        <v>2283</v>
      </c>
    </row>
    <row r="1254" spans="2:6" ht="12.75" hidden="1" outlineLevel="1">
      <c r="B1254" t="s">
        <v>2308</v>
      </c>
      <c r="C1254" t="s">
        <v>5790</v>
      </c>
      <c r="D1254" t="s">
        <v>5758</v>
      </c>
      <c r="E1254" s="12">
        <v>936</v>
      </c>
      <c r="F1254" t="s">
        <v>2309</v>
      </c>
    </row>
    <row r="1255" spans="2:6" ht="12.75" hidden="1" outlineLevel="1">
      <c r="B1255" t="s">
        <v>2310</v>
      </c>
      <c r="C1255" t="s">
        <v>5790</v>
      </c>
      <c r="D1255" t="s">
        <v>5752</v>
      </c>
      <c r="E1255" s="12">
        <v>11937</v>
      </c>
      <c r="F1255" t="s">
        <v>2311</v>
      </c>
    </row>
    <row r="1256" spans="1:5" ht="12.75" collapsed="1">
      <c r="A1256" t="s">
        <v>30</v>
      </c>
      <c r="D1256" s="6">
        <f>COUNTA(D1257:D1319)</f>
        <v>63</v>
      </c>
      <c r="E1256" s="13">
        <f>SUM(E1257:E1319)</f>
        <v>61309448</v>
      </c>
    </row>
    <row r="1257" spans="2:6" ht="12.75" hidden="1" outlineLevel="1">
      <c r="B1257" t="s">
        <v>31</v>
      </c>
      <c r="C1257" t="s">
        <v>5746</v>
      </c>
      <c r="D1257" t="s">
        <v>5758</v>
      </c>
      <c r="E1257" s="12">
        <v>87344</v>
      </c>
      <c r="F1257" t="s">
        <v>31</v>
      </c>
    </row>
    <row r="1258" spans="2:11" ht="12.75" hidden="1" outlineLevel="1">
      <c r="B1258" t="s">
        <v>32</v>
      </c>
      <c r="C1258" t="s">
        <v>5746</v>
      </c>
      <c r="D1258" t="s">
        <v>2687</v>
      </c>
      <c r="E1258" s="12">
        <v>4200669</v>
      </c>
      <c r="F1258" t="s">
        <v>1412</v>
      </c>
      <c r="G1258" t="s">
        <v>67</v>
      </c>
      <c r="H1258" t="s">
        <v>1413</v>
      </c>
      <c r="I1258" t="s">
        <v>1414</v>
      </c>
      <c r="J1258" t="s">
        <v>81</v>
      </c>
      <c r="K1258" t="s">
        <v>33</v>
      </c>
    </row>
    <row r="1259" spans="2:6" ht="12.75" hidden="1" outlineLevel="1">
      <c r="B1259" t="s">
        <v>34</v>
      </c>
      <c r="C1259" t="s">
        <v>5746</v>
      </c>
      <c r="D1259" t="s">
        <v>5747</v>
      </c>
      <c r="E1259" s="12">
        <v>21760</v>
      </c>
      <c r="F1259" t="s">
        <v>34</v>
      </c>
    </row>
    <row r="1260" spans="2:6" ht="12.75" hidden="1" outlineLevel="1">
      <c r="B1260" t="s">
        <v>35</v>
      </c>
      <c r="C1260" t="s">
        <v>5746</v>
      </c>
      <c r="D1260" t="s">
        <v>5758</v>
      </c>
      <c r="E1260" s="12">
        <v>27808</v>
      </c>
      <c r="F1260" t="s">
        <v>35</v>
      </c>
    </row>
    <row r="1261" spans="2:6" ht="12.75" hidden="1" outlineLevel="1">
      <c r="B1261" t="s">
        <v>36</v>
      </c>
      <c r="C1261" t="s">
        <v>5746</v>
      </c>
      <c r="D1261" t="s">
        <v>5758</v>
      </c>
      <c r="E1261" s="12">
        <v>103179</v>
      </c>
      <c r="F1261" t="s">
        <v>36</v>
      </c>
    </row>
    <row r="1262" spans="2:6" ht="12.75" hidden="1" outlineLevel="1">
      <c r="B1262" t="s">
        <v>37</v>
      </c>
      <c r="C1262" t="s">
        <v>5746</v>
      </c>
      <c r="D1262" t="s">
        <v>5758</v>
      </c>
      <c r="E1262" s="12">
        <v>709920</v>
      </c>
      <c r="F1262" t="s">
        <v>37</v>
      </c>
    </row>
    <row r="1263" spans="2:6" ht="12.75" hidden="1" outlineLevel="1">
      <c r="B1263" t="s">
        <v>38</v>
      </c>
      <c r="C1263" t="s">
        <v>5746</v>
      </c>
      <c r="D1263" t="s">
        <v>5747</v>
      </c>
      <c r="E1263" s="12">
        <v>123708</v>
      </c>
      <c r="F1263" t="s">
        <v>38</v>
      </c>
    </row>
    <row r="1264" spans="2:6" ht="12.75" hidden="1" outlineLevel="1">
      <c r="B1264" t="s">
        <v>39</v>
      </c>
      <c r="C1264" t="s">
        <v>5746</v>
      </c>
      <c r="D1264" t="s">
        <v>5758</v>
      </c>
      <c r="E1264" s="12">
        <v>59400</v>
      </c>
      <c r="F1264" t="s">
        <v>39</v>
      </c>
    </row>
    <row r="1265" spans="2:6" ht="12.75" hidden="1" outlineLevel="1">
      <c r="B1265" t="s">
        <v>40</v>
      </c>
      <c r="C1265" t="s">
        <v>5746</v>
      </c>
      <c r="D1265" t="s">
        <v>5758</v>
      </c>
      <c r="E1265" s="12">
        <v>87354</v>
      </c>
      <c r="F1265" t="s">
        <v>40</v>
      </c>
    </row>
    <row r="1266" spans="2:6" ht="12.75" hidden="1" outlineLevel="1">
      <c r="B1266" t="s">
        <v>41</v>
      </c>
      <c r="C1266" t="s">
        <v>5746</v>
      </c>
      <c r="D1266" t="s">
        <v>2229</v>
      </c>
      <c r="E1266" s="12">
        <v>33448</v>
      </c>
      <c r="F1266" t="s">
        <v>41</v>
      </c>
    </row>
    <row r="1267" spans="2:6" ht="12.75" hidden="1" outlineLevel="1">
      <c r="B1267" t="s">
        <v>42</v>
      </c>
      <c r="C1267" t="s">
        <v>5746</v>
      </c>
      <c r="D1267" t="s">
        <v>5758</v>
      </c>
      <c r="E1267" s="12">
        <v>1644070</v>
      </c>
      <c r="F1267" t="s">
        <v>42</v>
      </c>
    </row>
    <row r="1268" spans="2:6" ht="12.75" hidden="1" outlineLevel="1">
      <c r="B1268" t="s">
        <v>43</v>
      </c>
      <c r="C1268" t="s">
        <v>5746</v>
      </c>
      <c r="D1268" t="s">
        <v>5752</v>
      </c>
      <c r="E1268" s="12">
        <v>899999</v>
      </c>
      <c r="F1268" t="s">
        <v>43</v>
      </c>
    </row>
    <row r="1269" spans="2:6" ht="12.75" hidden="1" outlineLevel="1">
      <c r="B1269" t="s">
        <v>44</v>
      </c>
      <c r="C1269" t="s">
        <v>5746</v>
      </c>
      <c r="D1269" t="s">
        <v>5758</v>
      </c>
      <c r="E1269" s="12">
        <v>45900</v>
      </c>
      <c r="F1269" t="s">
        <v>44</v>
      </c>
    </row>
    <row r="1270" spans="2:6" ht="12.75" hidden="1" outlineLevel="1">
      <c r="B1270" t="s">
        <v>45</v>
      </c>
      <c r="C1270" t="s">
        <v>5746</v>
      </c>
      <c r="D1270" t="s">
        <v>5758</v>
      </c>
      <c r="E1270" s="12">
        <v>127243</v>
      </c>
      <c r="F1270" t="s">
        <v>45</v>
      </c>
    </row>
    <row r="1271" spans="2:6" ht="12.75" hidden="1" outlineLevel="1">
      <c r="B1271" t="s">
        <v>46</v>
      </c>
      <c r="C1271" t="s">
        <v>5746</v>
      </c>
      <c r="D1271" t="s">
        <v>2229</v>
      </c>
      <c r="E1271" s="12">
        <v>53865</v>
      </c>
      <c r="F1271" t="s">
        <v>46</v>
      </c>
    </row>
    <row r="1272" spans="2:6" ht="12.75" hidden="1" outlineLevel="1">
      <c r="B1272" t="s">
        <v>47</v>
      </c>
      <c r="C1272" t="s">
        <v>5746</v>
      </c>
      <c r="D1272" t="s">
        <v>5758</v>
      </c>
      <c r="E1272" s="12">
        <v>100696</v>
      </c>
      <c r="F1272" t="s">
        <v>48</v>
      </c>
    </row>
    <row r="1273" spans="2:5" ht="12.75" hidden="1" outlineLevel="1">
      <c r="B1273" t="s">
        <v>49</v>
      </c>
      <c r="C1273" t="s">
        <v>5746</v>
      </c>
      <c r="D1273" t="s">
        <v>2236</v>
      </c>
      <c r="E1273" s="12">
        <v>284970</v>
      </c>
    </row>
    <row r="1274" spans="2:6" ht="12.75" hidden="1" outlineLevel="1">
      <c r="B1274" t="s">
        <v>50</v>
      </c>
      <c r="C1274" t="s">
        <v>5746</v>
      </c>
      <c r="D1274" t="s">
        <v>2433</v>
      </c>
      <c r="E1274" s="12">
        <v>40986</v>
      </c>
      <c r="F1274" t="s">
        <v>50</v>
      </c>
    </row>
    <row r="1275" spans="2:5" ht="12.75" hidden="1" outlineLevel="1">
      <c r="B1275" t="s">
        <v>51</v>
      </c>
      <c r="C1275" t="s">
        <v>5746</v>
      </c>
      <c r="D1275" t="s">
        <v>5752</v>
      </c>
      <c r="E1275" s="12">
        <v>34272</v>
      </c>
    </row>
    <row r="1276" spans="2:6" ht="12.75" hidden="1" outlineLevel="1">
      <c r="B1276" t="s">
        <v>52</v>
      </c>
      <c r="C1276" t="s">
        <v>5746</v>
      </c>
      <c r="D1276" t="s">
        <v>5772</v>
      </c>
      <c r="E1276" s="12">
        <v>47239</v>
      </c>
      <c r="F1276" t="s">
        <v>52</v>
      </c>
    </row>
    <row r="1277" spans="2:6" ht="12.75" hidden="1" outlineLevel="1">
      <c r="B1277" t="s">
        <v>53</v>
      </c>
      <c r="C1277" t="s">
        <v>5746</v>
      </c>
      <c r="D1277" t="s">
        <v>2299</v>
      </c>
      <c r="E1277" s="12">
        <v>373996</v>
      </c>
      <c r="F1277" t="s">
        <v>54</v>
      </c>
    </row>
    <row r="1278" spans="2:6" ht="12.75" hidden="1" outlineLevel="1">
      <c r="B1278" t="s">
        <v>55</v>
      </c>
      <c r="C1278" t="s">
        <v>5746</v>
      </c>
      <c r="D1278" t="s">
        <v>5758</v>
      </c>
      <c r="E1278" s="12">
        <v>214401</v>
      </c>
      <c r="F1278" t="s">
        <v>55</v>
      </c>
    </row>
    <row r="1279" spans="2:10" ht="12.75" hidden="1" outlineLevel="1">
      <c r="B1279" t="s">
        <v>56</v>
      </c>
      <c r="C1279" t="s">
        <v>5746</v>
      </c>
      <c r="D1279" t="s">
        <v>2195</v>
      </c>
      <c r="E1279" s="12">
        <v>6803634</v>
      </c>
      <c r="F1279" t="s">
        <v>1415</v>
      </c>
      <c r="G1279" t="s">
        <v>82</v>
      </c>
      <c r="H1279" t="s">
        <v>70</v>
      </c>
      <c r="I1279" t="s">
        <v>75</v>
      </c>
      <c r="J1279" t="s">
        <v>56</v>
      </c>
    </row>
    <row r="1280" spans="2:5" ht="12.75" hidden="1" outlineLevel="1">
      <c r="B1280" t="s">
        <v>57</v>
      </c>
      <c r="C1280" t="s">
        <v>5746</v>
      </c>
      <c r="D1280" t="s">
        <v>3801</v>
      </c>
      <c r="E1280" s="12">
        <v>24290</v>
      </c>
    </row>
    <row r="1281" spans="2:6" ht="12.75" hidden="1" outlineLevel="1">
      <c r="B1281" t="s">
        <v>58</v>
      </c>
      <c r="C1281" t="s">
        <v>5746</v>
      </c>
      <c r="D1281" t="s">
        <v>5758</v>
      </c>
      <c r="E1281" s="12">
        <v>174240</v>
      </c>
      <c r="F1281" t="s">
        <v>58</v>
      </c>
    </row>
    <row r="1282" spans="2:6" ht="12.75" hidden="1" outlineLevel="1">
      <c r="B1282" t="s">
        <v>59</v>
      </c>
      <c r="C1282" t="s">
        <v>5746</v>
      </c>
      <c r="D1282" t="s">
        <v>5752</v>
      </c>
      <c r="E1282" s="12">
        <v>367500</v>
      </c>
      <c r="F1282" t="s">
        <v>59</v>
      </c>
    </row>
    <row r="1283" spans="2:6" ht="12.75" hidden="1" outlineLevel="1" collapsed="1">
      <c r="B1283" t="s">
        <v>60</v>
      </c>
      <c r="C1283" t="s">
        <v>5746</v>
      </c>
      <c r="D1283" t="s">
        <v>5747</v>
      </c>
      <c r="E1283" s="12">
        <v>9650866</v>
      </c>
      <c r="F1283" t="s">
        <v>61</v>
      </c>
    </row>
    <row r="1284" spans="2:6" ht="12.75" hidden="1" outlineLevel="1">
      <c r="B1284" t="s">
        <v>31</v>
      </c>
      <c r="C1284" t="s">
        <v>5790</v>
      </c>
      <c r="D1284" t="s">
        <v>5758</v>
      </c>
      <c r="E1284" s="12">
        <v>1568254</v>
      </c>
      <c r="F1284" t="s">
        <v>31</v>
      </c>
    </row>
    <row r="1285" spans="2:6" ht="12.75" hidden="1" outlineLevel="1">
      <c r="B1285" t="s">
        <v>62</v>
      </c>
      <c r="C1285" t="s">
        <v>5790</v>
      </c>
      <c r="D1285" t="s">
        <v>5758</v>
      </c>
      <c r="E1285" s="12">
        <v>174906</v>
      </c>
      <c r="F1285" t="s">
        <v>62</v>
      </c>
    </row>
    <row r="1286" spans="2:6" ht="12.75" hidden="1" outlineLevel="1">
      <c r="B1286" t="s">
        <v>34</v>
      </c>
      <c r="C1286" t="s">
        <v>5790</v>
      </c>
      <c r="D1286" t="s">
        <v>2517</v>
      </c>
      <c r="E1286" s="12">
        <v>529247</v>
      </c>
      <c r="F1286" t="s">
        <v>34</v>
      </c>
    </row>
    <row r="1287" spans="2:6" ht="12.75" hidden="1" outlineLevel="1">
      <c r="B1287" t="s">
        <v>35</v>
      </c>
      <c r="C1287" t="s">
        <v>5790</v>
      </c>
      <c r="D1287" t="s">
        <v>5747</v>
      </c>
      <c r="E1287" s="12">
        <v>832832</v>
      </c>
      <c r="F1287" t="s">
        <v>35</v>
      </c>
    </row>
    <row r="1288" spans="2:6" ht="12.75" hidden="1" outlineLevel="1">
      <c r="B1288" t="s">
        <v>63</v>
      </c>
      <c r="C1288" t="s">
        <v>5790</v>
      </c>
      <c r="D1288" t="s">
        <v>5747</v>
      </c>
      <c r="E1288" s="12">
        <v>46846</v>
      </c>
      <c r="F1288" t="s">
        <v>63</v>
      </c>
    </row>
    <row r="1289" spans="2:6" ht="12.75" hidden="1" outlineLevel="1">
      <c r="B1289" t="s">
        <v>36</v>
      </c>
      <c r="C1289" t="s">
        <v>5790</v>
      </c>
      <c r="D1289" t="s">
        <v>5758</v>
      </c>
      <c r="E1289" s="12">
        <v>185500</v>
      </c>
      <c r="F1289" t="s">
        <v>36</v>
      </c>
    </row>
    <row r="1290" spans="2:6" ht="12.75" hidden="1" outlineLevel="1">
      <c r="B1290" t="s">
        <v>64</v>
      </c>
      <c r="C1290" t="s">
        <v>5790</v>
      </c>
      <c r="D1290" t="s">
        <v>5747</v>
      </c>
      <c r="E1290" s="12">
        <v>4587012</v>
      </c>
      <c r="F1290" t="s">
        <v>65</v>
      </c>
    </row>
    <row r="1291" spans="2:6" ht="12.75" hidden="1" outlineLevel="1">
      <c r="B1291" t="s">
        <v>66</v>
      </c>
      <c r="C1291" t="s">
        <v>5790</v>
      </c>
      <c r="D1291" t="s">
        <v>2252</v>
      </c>
      <c r="E1291" s="12">
        <v>379951</v>
      </c>
      <c r="F1291" t="s">
        <v>61</v>
      </c>
    </row>
    <row r="1292" spans="2:5" ht="12.75" hidden="1" outlineLevel="1">
      <c r="B1292" t="s">
        <v>67</v>
      </c>
      <c r="C1292" t="s">
        <v>5790</v>
      </c>
      <c r="D1292" t="s">
        <v>5747</v>
      </c>
      <c r="E1292" s="12">
        <v>1485350</v>
      </c>
    </row>
    <row r="1293" spans="2:6" ht="12.75" hidden="1" outlineLevel="1">
      <c r="B1293" t="s">
        <v>68</v>
      </c>
      <c r="C1293" t="s">
        <v>5790</v>
      </c>
      <c r="D1293" t="s">
        <v>5758</v>
      </c>
      <c r="E1293" s="12">
        <v>91698</v>
      </c>
      <c r="F1293" t="s">
        <v>68</v>
      </c>
    </row>
    <row r="1294" spans="2:6" ht="12.75" hidden="1" outlineLevel="1">
      <c r="B1294" t="s">
        <v>38</v>
      </c>
      <c r="C1294" t="s">
        <v>5790</v>
      </c>
      <c r="D1294" t="s">
        <v>5747</v>
      </c>
      <c r="E1294" s="12">
        <v>311741</v>
      </c>
      <c r="F1294" t="s">
        <v>38</v>
      </c>
    </row>
    <row r="1295" spans="2:8" ht="12.75" hidden="1" outlineLevel="1">
      <c r="B1295" t="s">
        <v>69</v>
      </c>
      <c r="C1295" t="s">
        <v>5790</v>
      </c>
      <c r="D1295" t="s">
        <v>2195</v>
      </c>
      <c r="E1295" s="12">
        <v>1028797</v>
      </c>
      <c r="F1295" t="s">
        <v>1416</v>
      </c>
      <c r="G1295" t="s">
        <v>1414</v>
      </c>
      <c r="H1295" t="s">
        <v>69</v>
      </c>
    </row>
    <row r="1296" spans="2:6" ht="12.75" hidden="1" outlineLevel="1">
      <c r="B1296" t="s">
        <v>39</v>
      </c>
      <c r="C1296" t="s">
        <v>5790</v>
      </c>
      <c r="D1296" t="s">
        <v>5758</v>
      </c>
      <c r="E1296" s="12">
        <v>135408</v>
      </c>
      <c r="F1296" t="s">
        <v>39</v>
      </c>
    </row>
    <row r="1297" spans="2:6" ht="12.75" hidden="1" outlineLevel="1">
      <c r="B1297" t="s">
        <v>70</v>
      </c>
      <c r="C1297" t="s">
        <v>5790</v>
      </c>
      <c r="D1297" t="s">
        <v>2763</v>
      </c>
      <c r="E1297" s="12">
        <v>97650</v>
      </c>
      <c r="F1297" t="s">
        <v>70</v>
      </c>
    </row>
    <row r="1298" spans="2:6" ht="12.75" hidden="1" outlineLevel="1">
      <c r="B1298" t="s">
        <v>71</v>
      </c>
      <c r="C1298" t="s">
        <v>5790</v>
      </c>
      <c r="D1298" t="s">
        <v>5747</v>
      </c>
      <c r="E1298" s="12">
        <v>128439</v>
      </c>
      <c r="F1298" t="s">
        <v>71</v>
      </c>
    </row>
    <row r="1299" spans="2:6" ht="12.75" hidden="1" outlineLevel="1">
      <c r="B1299" t="s">
        <v>72</v>
      </c>
      <c r="C1299" t="s">
        <v>5790</v>
      </c>
      <c r="D1299" t="s">
        <v>5752</v>
      </c>
      <c r="E1299" s="12">
        <v>330400</v>
      </c>
      <c r="F1299" t="s">
        <v>72</v>
      </c>
    </row>
    <row r="1300" spans="2:6" ht="12.75" hidden="1" outlineLevel="1">
      <c r="B1300" t="s">
        <v>40</v>
      </c>
      <c r="C1300" t="s">
        <v>5790</v>
      </c>
      <c r="D1300" t="s">
        <v>5758</v>
      </c>
      <c r="E1300" s="12">
        <v>597773</v>
      </c>
      <c r="F1300" t="s">
        <v>40</v>
      </c>
    </row>
    <row r="1301" spans="2:6" ht="12.75" hidden="1" outlineLevel="1">
      <c r="B1301" t="s">
        <v>73</v>
      </c>
      <c r="C1301" t="s">
        <v>5790</v>
      </c>
      <c r="D1301" t="s">
        <v>2229</v>
      </c>
      <c r="E1301" s="12">
        <v>114681</v>
      </c>
      <c r="F1301" t="s">
        <v>73</v>
      </c>
    </row>
    <row r="1302" spans="2:7" ht="12.75" hidden="1" outlineLevel="1">
      <c r="B1302" t="s">
        <v>41</v>
      </c>
      <c r="C1302" t="s">
        <v>5790</v>
      </c>
      <c r="D1302" t="s">
        <v>2195</v>
      </c>
      <c r="E1302" s="12">
        <v>83482</v>
      </c>
      <c r="F1302" t="s">
        <v>41</v>
      </c>
      <c r="G1302" t="s">
        <v>74</v>
      </c>
    </row>
    <row r="1303" spans="2:6" ht="12.75" hidden="1" outlineLevel="1">
      <c r="B1303" t="s">
        <v>42</v>
      </c>
      <c r="C1303" t="s">
        <v>5790</v>
      </c>
      <c r="D1303" t="s">
        <v>5758</v>
      </c>
      <c r="E1303" s="12">
        <v>1341025</v>
      </c>
      <c r="F1303" t="s">
        <v>42</v>
      </c>
    </row>
    <row r="1304" spans="2:6" ht="12.75" hidden="1" outlineLevel="1">
      <c r="B1304" t="s">
        <v>43</v>
      </c>
      <c r="C1304" t="s">
        <v>5790</v>
      </c>
      <c r="D1304" t="s">
        <v>5752</v>
      </c>
      <c r="E1304" s="12">
        <v>1098480</v>
      </c>
      <c r="F1304" t="s">
        <v>43</v>
      </c>
    </row>
    <row r="1305" spans="2:6" ht="12.75" hidden="1" outlineLevel="1">
      <c r="B1305" t="s">
        <v>44</v>
      </c>
      <c r="C1305" t="s">
        <v>5790</v>
      </c>
      <c r="D1305" t="s">
        <v>5772</v>
      </c>
      <c r="E1305" s="12">
        <v>195696</v>
      </c>
      <c r="F1305" t="s">
        <v>44</v>
      </c>
    </row>
    <row r="1306" spans="2:5" ht="12.75" hidden="1" outlineLevel="1">
      <c r="B1306" t="s">
        <v>75</v>
      </c>
      <c r="C1306" t="s">
        <v>5790</v>
      </c>
      <c r="D1306" t="s">
        <v>5758</v>
      </c>
      <c r="E1306" s="12">
        <v>616280</v>
      </c>
    </row>
    <row r="1307" spans="2:6" ht="12.75" hidden="1" outlineLevel="1">
      <c r="B1307" t="s">
        <v>76</v>
      </c>
      <c r="C1307" t="s">
        <v>5790</v>
      </c>
      <c r="D1307" t="s">
        <v>5772</v>
      </c>
      <c r="E1307" s="12">
        <v>3285</v>
      </c>
      <c r="F1307" t="s">
        <v>76</v>
      </c>
    </row>
    <row r="1308" spans="2:6" ht="12.75" hidden="1" outlineLevel="1">
      <c r="B1308" t="s">
        <v>45</v>
      </c>
      <c r="C1308" t="s">
        <v>5790</v>
      </c>
      <c r="D1308" t="s">
        <v>5758</v>
      </c>
      <c r="E1308" s="12">
        <v>40020</v>
      </c>
      <c r="F1308" t="s">
        <v>45</v>
      </c>
    </row>
    <row r="1309" spans="2:6" ht="12.75" hidden="1" outlineLevel="1">
      <c r="B1309" t="s">
        <v>46</v>
      </c>
      <c r="C1309" t="s">
        <v>5790</v>
      </c>
      <c r="D1309" t="s">
        <v>5758</v>
      </c>
      <c r="E1309" s="12">
        <v>80534</v>
      </c>
      <c r="F1309" t="s">
        <v>46</v>
      </c>
    </row>
    <row r="1310" spans="2:6" ht="12.75" hidden="1" outlineLevel="1">
      <c r="B1310" t="s">
        <v>77</v>
      </c>
      <c r="C1310" t="s">
        <v>5790</v>
      </c>
      <c r="D1310" t="s">
        <v>5747</v>
      </c>
      <c r="E1310" s="12">
        <v>10365486</v>
      </c>
      <c r="F1310" t="s">
        <v>78</v>
      </c>
    </row>
    <row r="1311" spans="2:6" ht="12.75" hidden="1" outlineLevel="1">
      <c r="B1311" t="s">
        <v>47</v>
      </c>
      <c r="C1311" t="s">
        <v>5790</v>
      </c>
      <c r="D1311" t="s">
        <v>5758</v>
      </c>
      <c r="E1311" s="12">
        <v>1284720</v>
      </c>
      <c r="F1311" t="s">
        <v>48</v>
      </c>
    </row>
    <row r="1312" spans="2:6" ht="12.75" hidden="1" outlineLevel="1">
      <c r="B1312" t="s">
        <v>79</v>
      </c>
      <c r="C1312" t="s">
        <v>5790</v>
      </c>
      <c r="D1312" t="s">
        <v>5752</v>
      </c>
      <c r="E1312" s="12">
        <v>39000</v>
      </c>
      <c r="F1312" t="s">
        <v>79</v>
      </c>
    </row>
    <row r="1313" spans="2:6" ht="12.75" hidden="1" outlineLevel="1">
      <c r="B1313" t="s">
        <v>53</v>
      </c>
      <c r="C1313" t="s">
        <v>5790</v>
      </c>
      <c r="D1313" t="s">
        <v>2299</v>
      </c>
      <c r="E1313" s="12">
        <v>424270</v>
      </c>
      <c r="F1313" t="s">
        <v>54</v>
      </c>
    </row>
    <row r="1314" spans="2:6" ht="12.75" hidden="1" outlineLevel="1">
      <c r="B1314" t="s">
        <v>55</v>
      </c>
      <c r="C1314" t="s">
        <v>5790</v>
      </c>
      <c r="D1314" t="s">
        <v>2278</v>
      </c>
      <c r="E1314" s="12">
        <v>65511</v>
      </c>
      <c r="F1314" t="s">
        <v>55</v>
      </c>
    </row>
    <row r="1315" spans="2:6" ht="12.75" hidden="1" outlineLevel="1">
      <c r="B1315" t="s">
        <v>80</v>
      </c>
      <c r="C1315" t="s">
        <v>5790</v>
      </c>
      <c r="D1315" t="s">
        <v>2252</v>
      </c>
      <c r="E1315" s="12">
        <v>156455</v>
      </c>
      <c r="F1315" t="s">
        <v>80</v>
      </c>
    </row>
    <row r="1316" spans="2:6" ht="12.75" hidden="1" outlineLevel="1">
      <c r="B1316" t="s">
        <v>81</v>
      </c>
      <c r="C1316" t="s">
        <v>5790</v>
      </c>
      <c r="D1316" t="s">
        <v>5758</v>
      </c>
      <c r="E1316" s="12">
        <v>263736</v>
      </c>
      <c r="F1316" t="s">
        <v>81</v>
      </c>
    </row>
    <row r="1317" spans="2:6" ht="12.75" hidden="1" outlineLevel="1">
      <c r="B1317" t="s">
        <v>56</v>
      </c>
      <c r="C1317" t="s">
        <v>5790</v>
      </c>
      <c r="D1317" t="s">
        <v>5747</v>
      </c>
      <c r="E1317" s="12">
        <v>5609560</v>
      </c>
      <c r="F1317" t="s">
        <v>82</v>
      </c>
    </row>
    <row r="1318" spans="2:5" ht="12.75" hidden="1" outlineLevel="1">
      <c r="B1318" t="s">
        <v>57</v>
      </c>
      <c r="C1318" t="s">
        <v>5790</v>
      </c>
      <c r="D1318" t="s">
        <v>3801</v>
      </c>
      <c r="E1318" s="12">
        <v>29880</v>
      </c>
    </row>
    <row r="1319" spans="2:6" ht="12.75" hidden="1" outlineLevel="1">
      <c r="B1319" t="s">
        <v>59</v>
      </c>
      <c r="C1319" t="s">
        <v>5790</v>
      </c>
      <c r="D1319" t="s">
        <v>5752</v>
      </c>
      <c r="E1319" s="12">
        <v>642786</v>
      </c>
      <c r="F1319" t="s">
        <v>59</v>
      </c>
    </row>
    <row r="1320" spans="1:5" ht="12.75" collapsed="1">
      <c r="A1320" t="s">
        <v>3256</v>
      </c>
      <c r="D1320" s="6">
        <f>COUNTA(D1321:D1357)</f>
        <v>37</v>
      </c>
      <c r="E1320" s="13">
        <f>SUM(E1321:E1357)</f>
        <v>50095560.33333333</v>
      </c>
    </row>
    <row r="1321" spans="2:6" ht="12.75" hidden="1" outlineLevel="1">
      <c r="B1321" t="s">
        <v>3257</v>
      </c>
      <c r="C1321" t="s">
        <v>5746</v>
      </c>
      <c r="D1321" t="s">
        <v>5787</v>
      </c>
      <c r="E1321" s="12">
        <v>2820</v>
      </c>
      <c r="F1321" t="s">
        <v>3257</v>
      </c>
    </row>
    <row r="1322" spans="2:6" ht="12.75" hidden="1" outlineLevel="1">
      <c r="B1322" t="s">
        <v>3258</v>
      </c>
      <c r="C1322" t="s">
        <v>5746</v>
      </c>
      <c r="D1322" t="s">
        <v>5758</v>
      </c>
      <c r="E1322" s="12">
        <v>1227825</v>
      </c>
      <c r="F1322" t="s">
        <v>3259</v>
      </c>
    </row>
    <row r="1323" spans="2:6" ht="12.75" hidden="1" outlineLevel="1">
      <c r="B1323" t="s">
        <v>3260</v>
      </c>
      <c r="C1323" t="s">
        <v>5746</v>
      </c>
      <c r="D1323" t="s">
        <v>5747</v>
      </c>
      <c r="E1323" s="12">
        <v>3947196</v>
      </c>
      <c r="F1323" t="s">
        <v>3260</v>
      </c>
    </row>
    <row r="1324" spans="2:6" ht="12.75" hidden="1" outlineLevel="1">
      <c r="B1324" t="s">
        <v>3261</v>
      </c>
      <c r="C1324" t="s">
        <v>5746</v>
      </c>
      <c r="D1324" t="s">
        <v>5772</v>
      </c>
      <c r="E1324" s="12">
        <v>127380</v>
      </c>
      <c r="F1324" t="s">
        <v>3261</v>
      </c>
    </row>
    <row r="1325" spans="2:6" ht="12.75" hidden="1" outlineLevel="1">
      <c r="B1325" t="s">
        <v>3262</v>
      </c>
      <c r="C1325" t="s">
        <v>5746</v>
      </c>
      <c r="D1325" t="s">
        <v>5747</v>
      </c>
      <c r="E1325" s="12">
        <v>9464</v>
      </c>
      <c r="F1325" t="s">
        <v>3262</v>
      </c>
    </row>
    <row r="1326" spans="2:5" ht="12.75" hidden="1" outlineLevel="1">
      <c r="B1326" t="s">
        <v>3263</v>
      </c>
      <c r="C1326" t="s">
        <v>5746</v>
      </c>
      <c r="D1326" t="s">
        <v>5758</v>
      </c>
      <c r="E1326" s="12">
        <v>2828537</v>
      </c>
    </row>
    <row r="1327" spans="2:6" ht="12.75" hidden="1" outlineLevel="1">
      <c r="B1327" t="s">
        <v>3264</v>
      </c>
      <c r="C1327" t="s">
        <v>5746</v>
      </c>
      <c r="D1327" t="s">
        <v>5758</v>
      </c>
      <c r="E1327" s="12">
        <v>172550</v>
      </c>
      <c r="F1327" t="s">
        <v>3264</v>
      </c>
    </row>
    <row r="1328" spans="2:6" ht="12.75" hidden="1" outlineLevel="1">
      <c r="B1328" t="s">
        <v>3265</v>
      </c>
      <c r="C1328" t="s">
        <v>5746</v>
      </c>
      <c r="D1328" t="s">
        <v>2299</v>
      </c>
      <c r="E1328" s="12">
        <v>185744</v>
      </c>
      <c r="F1328" t="s">
        <v>3265</v>
      </c>
    </row>
    <row r="1329" spans="2:6" ht="12.75" hidden="1" outlineLevel="1">
      <c r="B1329" t="s">
        <v>3266</v>
      </c>
      <c r="C1329" t="s">
        <v>5746</v>
      </c>
      <c r="D1329" t="s">
        <v>5772</v>
      </c>
      <c r="E1329" s="12">
        <v>73600</v>
      </c>
      <c r="F1329" t="s">
        <v>3266</v>
      </c>
    </row>
    <row r="1330" spans="2:6" ht="12.75" hidden="1" outlineLevel="1">
      <c r="B1330" t="s">
        <v>3267</v>
      </c>
      <c r="C1330" t="s">
        <v>5746</v>
      </c>
      <c r="D1330" t="s">
        <v>5752</v>
      </c>
      <c r="E1330" s="12">
        <v>2263261</v>
      </c>
      <c r="F1330" t="s">
        <v>3267</v>
      </c>
    </row>
    <row r="1331" spans="2:6" ht="12.75" hidden="1" outlineLevel="1">
      <c r="B1331" t="s">
        <v>3268</v>
      </c>
      <c r="C1331" t="s">
        <v>5746</v>
      </c>
      <c r="D1331" t="s">
        <v>5752</v>
      </c>
      <c r="E1331" s="12">
        <v>1232744</v>
      </c>
      <c r="F1331" t="s">
        <v>3268</v>
      </c>
    </row>
    <row r="1332" spans="2:5" ht="12.75" hidden="1" outlineLevel="1">
      <c r="B1332" t="s">
        <v>3269</v>
      </c>
      <c r="C1332" t="s">
        <v>5746</v>
      </c>
      <c r="D1332" t="s">
        <v>5752</v>
      </c>
      <c r="E1332" s="12">
        <v>40984</v>
      </c>
    </row>
    <row r="1333" spans="2:6" ht="12.75" hidden="1" outlineLevel="1">
      <c r="B1333" t="s">
        <v>3270</v>
      </c>
      <c r="C1333" t="s">
        <v>5746</v>
      </c>
      <c r="D1333" t="s">
        <v>5752</v>
      </c>
      <c r="E1333" s="12">
        <v>87000</v>
      </c>
      <c r="F1333" t="s">
        <v>3270</v>
      </c>
    </row>
    <row r="1334" spans="2:6" ht="12.75" hidden="1" outlineLevel="1">
      <c r="B1334" t="s">
        <v>3271</v>
      </c>
      <c r="C1334" t="s">
        <v>5746</v>
      </c>
      <c r="D1334" t="s">
        <v>5772</v>
      </c>
      <c r="E1334" s="12">
        <v>144704</v>
      </c>
      <c r="F1334" t="s">
        <v>3271</v>
      </c>
    </row>
    <row r="1335" spans="2:6" ht="12.75" hidden="1" outlineLevel="1">
      <c r="B1335" t="s">
        <v>3272</v>
      </c>
      <c r="C1335" t="s">
        <v>5746</v>
      </c>
      <c r="D1335" t="s">
        <v>5747</v>
      </c>
      <c r="E1335" s="12">
        <v>233073</v>
      </c>
      <c r="F1335" t="s">
        <v>3272</v>
      </c>
    </row>
    <row r="1336" spans="2:6" ht="12.75" hidden="1" outlineLevel="1">
      <c r="B1336" t="s">
        <v>3273</v>
      </c>
      <c r="C1336" t="s">
        <v>5746</v>
      </c>
      <c r="D1336" t="s">
        <v>5758</v>
      </c>
      <c r="E1336" s="12">
        <v>4159980</v>
      </c>
      <c r="F1336" t="s">
        <v>3273</v>
      </c>
    </row>
    <row r="1337" spans="2:6" ht="12.75" hidden="1" outlineLevel="1">
      <c r="B1337" t="s">
        <v>3274</v>
      </c>
      <c r="C1337" t="s">
        <v>5746</v>
      </c>
      <c r="D1337" t="s">
        <v>5752</v>
      </c>
      <c r="E1337" s="12">
        <v>209620</v>
      </c>
      <c r="F1337" t="s">
        <v>3274</v>
      </c>
    </row>
    <row r="1338" spans="2:5" ht="12.75" hidden="1" outlineLevel="1">
      <c r="B1338" t="s">
        <v>3275</v>
      </c>
      <c r="C1338" t="s">
        <v>5746</v>
      </c>
      <c r="D1338" t="s">
        <v>5787</v>
      </c>
      <c r="E1338" s="12">
        <v>136488</v>
      </c>
    </row>
    <row r="1339" spans="2:6" ht="12.75" hidden="1" outlineLevel="1">
      <c r="B1339" t="s">
        <v>3276</v>
      </c>
      <c r="C1339" t="s">
        <v>5746</v>
      </c>
      <c r="D1339" t="s">
        <v>5772</v>
      </c>
      <c r="E1339" s="12">
        <v>717500</v>
      </c>
      <c r="F1339" t="s">
        <v>3276</v>
      </c>
    </row>
    <row r="1340" spans="2:6" ht="12.75" hidden="1" outlineLevel="1">
      <c r="B1340" s="9" t="s">
        <v>5219</v>
      </c>
      <c r="C1340" s="9" t="s">
        <v>5790</v>
      </c>
      <c r="D1340" s="9" t="s">
        <v>2249</v>
      </c>
      <c r="E1340" s="14">
        <v>4533573.33333333</v>
      </c>
      <c r="F1340" t="s">
        <v>2180</v>
      </c>
    </row>
    <row r="1341" spans="2:6" ht="12.75" hidden="1" outlineLevel="1" collapsed="1">
      <c r="B1341" t="s">
        <v>3258</v>
      </c>
      <c r="C1341" t="s">
        <v>5790</v>
      </c>
      <c r="D1341" t="s">
        <v>5747</v>
      </c>
      <c r="E1341" s="12">
        <v>3166266</v>
      </c>
      <c r="F1341" t="s">
        <v>3259</v>
      </c>
    </row>
    <row r="1342" spans="2:6" ht="12.75" hidden="1" outlineLevel="1">
      <c r="B1342" t="s">
        <v>3260</v>
      </c>
      <c r="C1342" t="s">
        <v>5790</v>
      </c>
      <c r="D1342" t="s">
        <v>5747</v>
      </c>
      <c r="E1342" s="12">
        <v>4139386</v>
      </c>
      <c r="F1342" t="s">
        <v>3260</v>
      </c>
    </row>
    <row r="1343" spans="2:6" ht="12.75" hidden="1" outlineLevel="1">
      <c r="B1343" t="s">
        <v>3261</v>
      </c>
      <c r="C1343" t="s">
        <v>5790</v>
      </c>
      <c r="D1343" t="s">
        <v>5772</v>
      </c>
      <c r="E1343" s="12">
        <v>610722</v>
      </c>
      <c r="F1343" t="s">
        <v>3261</v>
      </c>
    </row>
    <row r="1344" spans="2:6" ht="12.75" hidden="1" outlineLevel="1">
      <c r="B1344" t="s">
        <v>3262</v>
      </c>
      <c r="C1344" t="s">
        <v>5790</v>
      </c>
      <c r="D1344" t="s">
        <v>5758</v>
      </c>
      <c r="E1344" s="12">
        <v>1213212</v>
      </c>
      <c r="F1344" t="s">
        <v>3262</v>
      </c>
    </row>
    <row r="1345" spans="2:5" ht="12.75" hidden="1" outlineLevel="1">
      <c r="B1345" t="s">
        <v>3263</v>
      </c>
      <c r="C1345" t="s">
        <v>5790</v>
      </c>
      <c r="D1345" t="s">
        <v>2252</v>
      </c>
      <c r="E1345" s="12">
        <v>715595</v>
      </c>
    </row>
    <row r="1346" spans="2:6" ht="12.75" hidden="1" outlineLevel="1">
      <c r="B1346" t="s">
        <v>3265</v>
      </c>
      <c r="C1346" t="s">
        <v>5790</v>
      </c>
      <c r="D1346" t="s">
        <v>2299</v>
      </c>
      <c r="E1346" s="12">
        <v>471300</v>
      </c>
      <c r="F1346" t="s">
        <v>3265</v>
      </c>
    </row>
    <row r="1347" spans="2:5" ht="12.75" hidden="1" outlineLevel="1">
      <c r="B1347" t="s">
        <v>3267</v>
      </c>
      <c r="C1347" t="s">
        <v>5790</v>
      </c>
      <c r="D1347" t="s">
        <v>5747</v>
      </c>
      <c r="E1347" s="12">
        <v>1670850</v>
      </c>
    </row>
    <row r="1348" spans="2:6" ht="12.75" hidden="1" outlineLevel="1">
      <c r="B1348" t="s">
        <v>3277</v>
      </c>
      <c r="C1348" t="s">
        <v>5790</v>
      </c>
      <c r="D1348" t="s">
        <v>5758</v>
      </c>
      <c r="E1348" s="12">
        <v>581808</v>
      </c>
      <c r="F1348" t="s">
        <v>3277</v>
      </c>
    </row>
    <row r="1349" spans="2:6" ht="12.75" hidden="1" outlineLevel="1">
      <c r="B1349" t="s">
        <v>3278</v>
      </c>
      <c r="C1349" t="s">
        <v>5790</v>
      </c>
      <c r="D1349" t="s">
        <v>2299</v>
      </c>
      <c r="E1349" s="12">
        <v>913830</v>
      </c>
      <c r="F1349" t="s">
        <v>3278</v>
      </c>
    </row>
    <row r="1350" spans="2:6" ht="12.75" hidden="1" outlineLevel="1">
      <c r="B1350" t="s">
        <v>3270</v>
      </c>
      <c r="C1350" t="s">
        <v>5790</v>
      </c>
      <c r="D1350" t="s">
        <v>5752</v>
      </c>
      <c r="E1350" s="12">
        <v>2310</v>
      </c>
      <c r="F1350" t="s">
        <v>3270</v>
      </c>
    </row>
    <row r="1351" spans="2:6" ht="12.75" hidden="1" outlineLevel="1">
      <c r="B1351" t="s">
        <v>3271</v>
      </c>
      <c r="C1351" t="s">
        <v>5790</v>
      </c>
      <c r="D1351" t="s">
        <v>5752</v>
      </c>
      <c r="E1351" s="12">
        <v>483644</v>
      </c>
      <c r="F1351" t="s">
        <v>3271</v>
      </c>
    </row>
    <row r="1352" spans="2:6" ht="12.75" hidden="1" outlineLevel="1">
      <c r="B1352" t="s">
        <v>3279</v>
      </c>
      <c r="C1352" t="s">
        <v>5790</v>
      </c>
      <c r="D1352" t="s">
        <v>5772</v>
      </c>
      <c r="E1352" s="12">
        <v>74024</v>
      </c>
      <c r="F1352" t="s">
        <v>3279</v>
      </c>
    </row>
    <row r="1353" spans="2:5" ht="12.75" hidden="1" outlineLevel="1">
      <c r="B1353" t="s">
        <v>3280</v>
      </c>
      <c r="C1353" t="s">
        <v>5790</v>
      </c>
      <c r="D1353" t="s">
        <v>5758</v>
      </c>
      <c r="E1353" s="12">
        <v>171360</v>
      </c>
    </row>
    <row r="1354" spans="2:11" ht="12.75" hidden="1" outlineLevel="1">
      <c r="B1354" t="s">
        <v>3281</v>
      </c>
      <c r="C1354" t="s">
        <v>5790</v>
      </c>
      <c r="D1354" t="s">
        <v>2249</v>
      </c>
      <c r="E1354" s="12">
        <v>8415825</v>
      </c>
      <c r="F1354" t="s">
        <v>3281</v>
      </c>
      <c r="G1354" t="s">
        <v>1417</v>
      </c>
      <c r="H1354" t="s">
        <v>1418</v>
      </c>
      <c r="I1354" t="s">
        <v>1419</v>
      </c>
      <c r="J1354" t="s">
        <v>1420</v>
      </c>
      <c r="K1354" t="s">
        <v>3282</v>
      </c>
    </row>
    <row r="1355" spans="2:5" ht="12.75" hidden="1" outlineLevel="1">
      <c r="B1355" t="s">
        <v>3273</v>
      </c>
      <c r="C1355" t="s">
        <v>5790</v>
      </c>
      <c r="D1355" t="s">
        <v>5758</v>
      </c>
      <c r="E1355" s="12">
        <v>3866388</v>
      </c>
    </row>
    <row r="1356" spans="2:6" ht="12.75" hidden="1" outlineLevel="1">
      <c r="B1356" t="s">
        <v>3274</v>
      </c>
      <c r="C1356" t="s">
        <v>5790</v>
      </c>
      <c r="D1356" t="s">
        <v>5752</v>
      </c>
      <c r="E1356" s="12">
        <v>103040</v>
      </c>
      <c r="F1356" t="s">
        <v>3274</v>
      </c>
    </row>
    <row r="1357" spans="2:5" ht="12.75" hidden="1" outlineLevel="1">
      <c r="B1357" t="s">
        <v>3275</v>
      </c>
      <c r="C1357" t="s">
        <v>5790</v>
      </c>
      <c r="D1357" t="s">
        <v>5752</v>
      </c>
      <c r="E1357" s="12">
        <v>1161957</v>
      </c>
    </row>
    <row r="1358" spans="1:5" ht="12.75" collapsed="1">
      <c r="A1358" t="s">
        <v>4003</v>
      </c>
      <c r="D1358" s="6">
        <f>COUNTA(D1359:D1390)</f>
        <v>31</v>
      </c>
      <c r="E1358" s="13">
        <f>SUM(E1359:E1390)</f>
        <v>49846650.5</v>
      </c>
    </row>
    <row r="1359" spans="2:6" ht="12.75" hidden="1" outlineLevel="1">
      <c r="B1359" t="s">
        <v>4004</v>
      </c>
      <c r="C1359" t="s">
        <v>5746</v>
      </c>
      <c r="D1359" t="s">
        <v>5747</v>
      </c>
      <c r="E1359" s="12">
        <v>689364</v>
      </c>
      <c r="F1359" t="s">
        <v>4004</v>
      </c>
    </row>
    <row r="1360" spans="2:6" ht="12.75" hidden="1" outlineLevel="1">
      <c r="B1360" t="s">
        <v>4005</v>
      </c>
      <c r="C1360" t="s">
        <v>5746</v>
      </c>
      <c r="D1360" t="s">
        <v>5752</v>
      </c>
      <c r="E1360" s="12">
        <v>81485</v>
      </c>
      <c r="F1360" t="s">
        <v>4005</v>
      </c>
    </row>
    <row r="1361" spans="2:6" ht="12.75" hidden="1" outlineLevel="1">
      <c r="B1361" t="s">
        <v>4006</v>
      </c>
      <c r="C1361" t="s">
        <v>5746</v>
      </c>
      <c r="D1361" t="s">
        <v>5772</v>
      </c>
      <c r="E1361" s="12">
        <v>2805</v>
      </c>
      <c r="F1361" t="s">
        <v>4007</v>
      </c>
    </row>
    <row r="1362" spans="2:6" ht="12.75" hidden="1" outlineLevel="1">
      <c r="B1362" t="s">
        <v>4008</v>
      </c>
      <c r="C1362" t="s">
        <v>5746</v>
      </c>
      <c r="D1362" t="s">
        <v>5772</v>
      </c>
      <c r="E1362" s="12">
        <v>15136</v>
      </c>
      <c r="F1362" t="s">
        <v>4008</v>
      </c>
    </row>
    <row r="1363" spans="2:6" ht="12.75" hidden="1" outlineLevel="1">
      <c r="B1363" t="s">
        <v>4009</v>
      </c>
      <c r="C1363" t="s">
        <v>5746</v>
      </c>
      <c r="D1363" t="s">
        <v>5787</v>
      </c>
      <c r="E1363" s="12">
        <v>39933</v>
      </c>
      <c r="F1363" t="s">
        <v>4009</v>
      </c>
    </row>
    <row r="1364" spans="2:6" ht="12.75" hidden="1" outlineLevel="1">
      <c r="B1364" t="s">
        <v>4010</v>
      </c>
      <c r="C1364" t="s">
        <v>5746</v>
      </c>
      <c r="D1364" t="s">
        <v>5752</v>
      </c>
      <c r="E1364" s="12">
        <v>6612</v>
      </c>
      <c r="F1364" t="s">
        <v>4010</v>
      </c>
    </row>
    <row r="1365" spans="2:6" ht="12.75" hidden="1" outlineLevel="1">
      <c r="B1365" t="s">
        <v>4011</v>
      </c>
      <c r="C1365" t="s">
        <v>5746</v>
      </c>
      <c r="D1365" t="s">
        <v>2278</v>
      </c>
      <c r="E1365" s="12">
        <v>259550</v>
      </c>
      <c r="F1365" t="s">
        <v>4011</v>
      </c>
    </row>
    <row r="1366" spans="2:6" ht="12.75" hidden="1" outlineLevel="1">
      <c r="B1366" t="s">
        <v>4012</v>
      </c>
      <c r="C1366" t="s">
        <v>5746</v>
      </c>
      <c r="D1366" t="s">
        <v>5747</v>
      </c>
      <c r="E1366" s="12">
        <v>8400</v>
      </c>
      <c r="F1366" t="s">
        <v>4013</v>
      </c>
    </row>
    <row r="1367" spans="2:6" ht="12.75" hidden="1" outlineLevel="1" collapsed="1">
      <c r="B1367" t="s">
        <v>4014</v>
      </c>
      <c r="C1367" t="s">
        <v>5746</v>
      </c>
      <c r="D1367" t="s">
        <v>5758</v>
      </c>
      <c r="E1367" s="12">
        <v>677739</v>
      </c>
      <c r="F1367" t="s">
        <v>4014</v>
      </c>
    </row>
    <row r="1368" spans="2:6" ht="12.75" hidden="1" outlineLevel="1">
      <c r="B1368" t="s">
        <v>4015</v>
      </c>
      <c r="C1368" t="s">
        <v>5746</v>
      </c>
      <c r="D1368" t="s">
        <v>5758</v>
      </c>
      <c r="E1368" s="12">
        <v>155589</v>
      </c>
      <c r="F1368" t="s">
        <v>4015</v>
      </c>
    </row>
    <row r="1369" spans="2:6" ht="12.75" hidden="1" outlineLevel="1">
      <c r="B1369" t="s">
        <v>4016</v>
      </c>
      <c r="C1369" t="s">
        <v>5746</v>
      </c>
      <c r="D1369" t="s">
        <v>5772</v>
      </c>
      <c r="E1369" s="12">
        <v>789644</v>
      </c>
      <c r="F1369" t="s">
        <v>4016</v>
      </c>
    </row>
    <row r="1370" spans="2:6" ht="12.75" hidden="1" outlineLevel="1">
      <c r="B1370" t="s">
        <v>4017</v>
      </c>
      <c r="C1370" t="s">
        <v>5746</v>
      </c>
      <c r="D1370" t="s">
        <v>5772</v>
      </c>
      <c r="E1370" s="12">
        <v>43904</v>
      </c>
      <c r="F1370" t="s">
        <v>4017</v>
      </c>
    </row>
    <row r="1371" spans="2:6" ht="12.75" hidden="1" outlineLevel="1">
      <c r="B1371" t="s">
        <v>2788</v>
      </c>
      <c r="C1371" t="s">
        <v>5746</v>
      </c>
      <c r="D1371" t="s">
        <v>5758</v>
      </c>
      <c r="E1371" s="12">
        <v>406461</v>
      </c>
      <c r="F1371" t="s">
        <v>2788</v>
      </c>
    </row>
    <row r="1372" spans="2:6" ht="12.75" hidden="1" outlineLevel="1">
      <c r="B1372" t="s">
        <v>4018</v>
      </c>
      <c r="C1372" t="s">
        <v>5746</v>
      </c>
      <c r="D1372" t="s">
        <v>2229</v>
      </c>
      <c r="E1372" s="12">
        <v>225910</v>
      </c>
      <c r="F1372" t="s">
        <v>4018</v>
      </c>
    </row>
    <row r="1373" spans="2:16" ht="12.75" hidden="1" outlineLevel="1" collapsed="1">
      <c r="B1373" t="s">
        <v>4019</v>
      </c>
      <c r="C1373" t="s">
        <v>5746</v>
      </c>
      <c r="D1373" t="s">
        <v>2687</v>
      </c>
      <c r="E1373" s="12">
        <v>12410959</v>
      </c>
      <c r="F1373" t="s">
        <v>4019</v>
      </c>
      <c r="G1373" t="s">
        <v>2398</v>
      </c>
      <c r="H1373" t="s">
        <v>1421</v>
      </c>
      <c r="I1373" t="s">
        <v>1422</v>
      </c>
      <c r="J1373" t="s">
        <v>1423</v>
      </c>
      <c r="K1373" t="s">
        <v>1424</v>
      </c>
      <c r="L1373" t="s">
        <v>1425</v>
      </c>
      <c r="M1373" t="s">
        <v>1426</v>
      </c>
      <c r="N1373" t="s">
        <v>1427</v>
      </c>
      <c r="O1373" t="s">
        <v>8</v>
      </c>
      <c r="P1373" t="s">
        <v>1428</v>
      </c>
    </row>
    <row r="1374" spans="2:6" ht="12.75" hidden="1" outlineLevel="1">
      <c r="B1374" t="s">
        <v>1</v>
      </c>
      <c r="C1374" t="s">
        <v>5746</v>
      </c>
      <c r="D1374" t="s">
        <v>5758</v>
      </c>
      <c r="E1374" s="12">
        <v>118450</v>
      </c>
      <c r="F1374" t="s">
        <v>1</v>
      </c>
    </row>
    <row r="1375" spans="2:6" ht="12.75" hidden="1" outlineLevel="1">
      <c r="B1375" t="s">
        <v>2</v>
      </c>
      <c r="C1375" t="s">
        <v>5746</v>
      </c>
      <c r="D1375" t="s">
        <v>5752</v>
      </c>
      <c r="E1375" s="12">
        <v>149855</v>
      </c>
      <c r="F1375" t="s">
        <v>3</v>
      </c>
    </row>
    <row r="1376" spans="2:5" ht="12.75" hidden="1" outlineLevel="1">
      <c r="B1376" t="s">
        <v>4</v>
      </c>
      <c r="C1376" t="s">
        <v>5746</v>
      </c>
      <c r="D1376" t="s">
        <v>5770</v>
      </c>
      <c r="E1376" s="12">
        <v>432</v>
      </c>
    </row>
    <row r="1377" spans="2:6" ht="12.75" hidden="1" outlineLevel="1">
      <c r="B1377" t="s">
        <v>5</v>
      </c>
      <c r="C1377" t="s">
        <v>5746</v>
      </c>
      <c r="D1377" t="s">
        <v>2549</v>
      </c>
      <c r="E1377" s="12">
        <v>24948</v>
      </c>
      <c r="F1377" t="s">
        <v>5</v>
      </c>
    </row>
    <row r="1378" spans="2:9" ht="12.75" hidden="1" outlineLevel="1" collapsed="1">
      <c r="B1378" t="s">
        <v>6</v>
      </c>
      <c r="C1378" t="s">
        <v>5746</v>
      </c>
      <c r="D1378" t="s">
        <v>5752</v>
      </c>
      <c r="E1378" s="12">
        <v>28500</v>
      </c>
      <c r="F1378" s="10"/>
      <c r="G1378" s="10"/>
      <c r="H1378" s="10"/>
      <c r="I1378" s="10"/>
    </row>
    <row r="1379" spans="2:9" ht="12.75" hidden="1" outlineLevel="1">
      <c r="B1379" s="9" t="s">
        <v>3024</v>
      </c>
      <c r="C1379" s="9" t="s">
        <v>5790</v>
      </c>
      <c r="D1379" s="9"/>
      <c r="E1379" s="14">
        <v>14221354.5</v>
      </c>
      <c r="F1379" s="10" t="s">
        <v>4004</v>
      </c>
      <c r="G1379" s="18" t="s">
        <v>1459</v>
      </c>
      <c r="H1379" s="18" t="s">
        <v>431</v>
      </c>
      <c r="I1379" s="18" t="s">
        <v>327</v>
      </c>
    </row>
    <row r="1380" spans="2:6" ht="12.75" hidden="1" outlineLevel="1">
      <c r="B1380" t="s">
        <v>7</v>
      </c>
      <c r="C1380" t="s">
        <v>5790</v>
      </c>
      <c r="D1380" t="s">
        <v>2763</v>
      </c>
      <c r="E1380" s="12">
        <v>72928</v>
      </c>
      <c r="F1380" t="s">
        <v>7</v>
      </c>
    </row>
    <row r="1381" spans="2:6" ht="12.75" hidden="1" outlineLevel="1">
      <c r="B1381" t="s">
        <v>8</v>
      </c>
      <c r="C1381" t="s">
        <v>5790</v>
      </c>
      <c r="D1381" t="s">
        <v>5752</v>
      </c>
      <c r="E1381" s="12">
        <v>144</v>
      </c>
      <c r="F1381" t="s">
        <v>8</v>
      </c>
    </row>
    <row r="1382" spans="2:6" ht="12.75" hidden="1" outlineLevel="1">
      <c r="B1382" t="s">
        <v>9</v>
      </c>
      <c r="C1382" t="s">
        <v>5790</v>
      </c>
      <c r="D1382" t="s">
        <v>5772</v>
      </c>
      <c r="E1382" s="12">
        <v>551678</v>
      </c>
      <c r="F1382" t="s">
        <v>9</v>
      </c>
    </row>
    <row r="1383" spans="2:6" ht="12.75" hidden="1" outlineLevel="1">
      <c r="B1383" t="s">
        <v>4015</v>
      </c>
      <c r="C1383" t="s">
        <v>5790</v>
      </c>
      <c r="D1383" t="s">
        <v>5758</v>
      </c>
      <c r="E1383" s="12">
        <v>102342</v>
      </c>
      <c r="F1383" t="s">
        <v>4015</v>
      </c>
    </row>
    <row r="1384" spans="2:6" ht="12.75" hidden="1" outlineLevel="1">
      <c r="B1384" t="s">
        <v>4016</v>
      </c>
      <c r="C1384" t="s">
        <v>5790</v>
      </c>
      <c r="D1384" t="s">
        <v>5772</v>
      </c>
      <c r="E1384" s="12">
        <v>183520</v>
      </c>
      <c r="F1384" t="s">
        <v>4016</v>
      </c>
    </row>
    <row r="1385" spans="2:6" ht="12.75" hidden="1" outlineLevel="1" collapsed="1">
      <c r="B1385" t="s">
        <v>4017</v>
      </c>
      <c r="C1385" t="s">
        <v>5790</v>
      </c>
      <c r="D1385" t="s">
        <v>5772</v>
      </c>
      <c r="E1385" s="12">
        <v>125967</v>
      </c>
      <c r="F1385" t="s">
        <v>4017</v>
      </c>
    </row>
    <row r="1386" spans="2:6" ht="12.75" hidden="1" outlineLevel="1">
      <c r="B1386" t="s">
        <v>10</v>
      </c>
      <c r="C1386" t="s">
        <v>5790</v>
      </c>
      <c r="D1386" t="s">
        <v>5758</v>
      </c>
      <c r="E1386" s="12">
        <v>3431</v>
      </c>
      <c r="F1386" t="s">
        <v>10</v>
      </c>
    </row>
    <row r="1387" spans="2:16" ht="12.75" hidden="1" outlineLevel="1">
      <c r="B1387" t="s">
        <v>4019</v>
      </c>
      <c r="C1387" t="s">
        <v>5790</v>
      </c>
      <c r="D1387" t="s">
        <v>2687</v>
      </c>
      <c r="E1387" s="12">
        <v>17163840</v>
      </c>
      <c r="F1387" t="s">
        <v>4019</v>
      </c>
      <c r="G1387" t="s">
        <v>1421</v>
      </c>
      <c r="H1387" t="s">
        <v>1428</v>
      </c>
      <c r="I1387" t="s">
        <v>1423</v>
      </c>
      <c r="J1387" t="s">
        <v>1424</v>
      </c>
      <c r="K1387" t="s">
        <v>1429</v>
      </c>
      <c r="L1387" t="s">
        <v>1430</v>
      </c>
      <c r="M1387" t="s">
        <v>2599</v>
      </c>
      <c r="N1387" t="s">
        <v>5764</v>
      </c>
      <c r="O1387" t="s">
        <v>1431</v>
      </c>
      <c r="P1387" t="s">
        <v>1432</v>
      </c>
    </row>
    <row r="1388" spans="2:6" ht="12.75" hidden="1" outlineLevel="1">
      <c r="B1388" t="s">
        <v>1</v>
      </c>
      <c r="C1388" t="s">
        <v>5790</v>
      </c>
      <c r="D1388" t="s">
        <v>2246</v>
      </c>
      <c r="E1388" s="12">
        <v>111105</v>
      </c>
      <c r="F1388" t="s">
        <v>1</v>
      </c>
    </row>
    <row r="1389" spans="2:6" ht="12.75" hidden="1" outlineLevel="1">
      <c r="B1389" t="s">
        <v>12</v>
      </c>
      <c r="C1389" t="s">
        <v>5790</v>
      </c>
      <c r="D1389" t="s">
        <v>5758</v>
      </c>
      <c r="E1389" s="12">
        <v>934920</v>
      </c>
      <c r="F1389" t="s">
        <v>13</v>
      </c>
    </row>
    <row r="1390" spans="2:6" ht="12.75" hidden="1" outlineLevel="1">
      <c r="B1390" t="s">
        <v>14</v>
      </c>
      <c r="C1390" t="s">
        <v>5790</v>
      </c>
      <c r="D1390" t="s">
        <v>2229</v>
      </c>
      <c r="E1390" s="12">
        <v>239745</v>
      </c>
      <c r="F1390" t="s">
        <v>15</v>
      </c>
    </row>
    <row r="1391" spans="1:5" ht="12.75" collapsed="1">
      <c r="A1391" t="s">
        <v>2349</v>
      </c>
      <c r="D1391" s="6">
        <f>COUNTA(D1392:D1449)</f>
        <v>57</v>
      </c>
      <c r="E1391" s="13">
        <f>SUM(E1392:E1449)</f>
        <v>49233286</v>
      </c>
    </row>
    <row r="1392" spans="2:6" ht="12.75" hidden="1" outlineLevel="1">
      <c r="B1392" t="s">
        <v>2350</v>
      </c>
      <c r="C1392" t="s">
        <v>5746</v>
      </c>
      <c r="D1392" t="s">
        <v>5758</v>
      </c>
      <c r="E1392" s="12">
        <v>1092465</v>
      </c>
      <c r="F1392" t="s">
        <v>2351</v>
      </c>
    </row>
    <row r="1393" spans="2:6" ht="12.75" hidden="1" outlineLevel="1" collapsed="1">
      <c r="B1393" t="s">
        <v>2352</v>
      </c>
      <c r="C1393" t="s">
        <v>5746</v>
      </c>
      <c r="D1393" t="s">
        <v>5758</v>
      </c>
      <c r="E1393" s="12">
        <v>128160</v>
      </c>
      <c r="F1393" t="s">
        <v>2352</v>
      </c>
    </row>
    <row r="1394" spans="2:6" ht="12.75" hidden="1" outlineLevel="1">
      <c r="B1394" t="s">
        <v>2353</v>
      </c>
      <c r="C1394" t="s">
        <v>5746</v>
      </c>
      <c r="D1394" t="s">
        <v>5758</v>
      </c>
      <c r="E1394" s="12">
        <v>174873</v>
      </c>
      <c r="F1394" t="s">
        <v>2354</v>
      </c>
    </row>
    <row r="1395" spans="2:6" ht="12.75" hidden="1" outlineLevel="1">
      <c r="B1395" t="s">
        <v>2355</v>
      </c>
      <c r="C1395" t="s">
        <v>5746</v>
      </c>
      <c r="D1395" t="s">
        <v>5758</v>
      </c>
      <c r="E1395" s="12">
        <v>376040</v>
      </c>
      <c r="F1395" t="s">
        <v>2356</v>
      </c>
    </row>
    <row r="1396" spans="2:6" ht="12.75" hidden="1" outlineLevel="1">
      <c r="B1396" t="s">
        <v>2357</v>
      </c>
      <c r="C1396" t="s">
        <v>5746</v>
      </c>
      <c r="D1396" t="s">
        <v>5747</v>
      </c>
      <c r="E1396" s="12">
        <v>103626</v>
      </c>
      <c r="F1396" t="s">
        <v>2357</v>
      </c>
    </row>
    <row r="1397" spans="2:6" ht="12.75" hidden="1" outlineLevel="1">
      <c r="B1397" t="s">
        <v>2358</v>
      </c>
      <c r="C1397" t="s">
        <v>5746</v>
      </c>
      <c r="D1397" t="s">
        <v>5758</v>
      </c>
      <c r="E1397" s="12">
        <v>286042</v>
      </c>
      <c r="F1397" t="s">
        <v>2358</v>
      </c>
    </row>
    <row r="1398" spans="2:6" ht="12.75" hidden="1" outlineLevel="1" collapsed="1">
      <c r="B1398" t="s">
        <v>2359</v>
      </c>
      <c r="C1398" t="s">
        <v>5746</v>
      </c>
      <c r="D1398" t="s">
        <v>5772</v>
      </c>
      <c r="E1398" s="12">
        <v>1818837</v>
      </c>
      <c r="F1398" t="s">
        <v>2359</v>
      </c>
    </row>
    <row r="1399" spans="2:6" ht="12.75" hidden="1" outlineLevel="1" collapsed="1">
      <c r="B1399" t="s">
        <v>2360</v>
      </c>
      <c r="C1399" t="s">
        <v>5746</v>
      </c>
      <c r="D1399" t="s">
        <v>5752</v>
      </c>
      <c r="E1399" s="12">
        <v>34126</v>
      </c>
      <c r="F1399" t="s">
        <v>2360</v>
      </c>
    </row>
    <row r="1400" spans="2:6" ht="12.75" hidden="1" outlineLevel="1">
      <c r="B1400" t="s">
        <v>2361</v>
      </c>
      <c r="C1400" t="s">
        <v>5746</v>
      </c>
      <c r="D1400" t="s">
        <v>5758</v>
      </c>
      <c r="E1400" s="12">
        <v>1883735</v>
      </c>
      <c r="F1400" t="s">
        <v>2362</v>
      </c>
    </row>
    <row r="1401" spans="2:6" ht="12.75" hidden="1" outlineLevel="1">
      <c r="B1401" t="s">
        <v>2363</v>
      </c>
      <c r="C1401" t="s">
        <v>5746</v>
      </c>
      <c r="D1401" t="s">
        <v>5752</v>
      </c>
      <c r="E1401" s="12">
        <v>24552</v>
      </c>
      <c r="F1401" t="s">
        <v>2364</v>
      </c>
    </row>
    <row r="1402" spans="2:6" ht="12.75" hidden="1" outlineLevel="1">
      <c r="B1402" t="s">
        <v>2365</v>
      </c>
      <c r="C1402" t="s">
        <v>5746</v>
      </c>
      <c r="D1402" t="s">
        <v>5758</v>
      </c>
      <c r="E1402" s="12">
        <v>168000</v>
      </c>
      <c r="F1402" t="s">
        <v>2366</v>
      </c>
    </row>
    <row r="1403" spans="2:6" ht="12.75" hidden="1" outlineLevel="1">
      <c r="B1403" t="s">
        <v>2367</v>
      </c>
      <c r="C1403" t="s">
        <v>5746</v>
      </c>
      <c r="D1403" t="s">
        <v>2236</v>
      </c>
      <c r="E1403" s="12">
        <v>54800</v>
      </c>
      <c r="F1403" t="s">
        <v>2367</v>
      </c>
    </row>
    <row r="1404" spans="2:6" ht="12.75" hidden="1" outlineLevel="1">
      <c r="B1404" t="s">
        <v>2368</v>
      </c>
      <c r="C1404" t="s">
        <v>5746</v>
      </c>
      <c r="D1404" t="s">
        <v>5747</v>
      </c>
      <c r="E1404" s="12">
        <v>909450</v>
      </c>
      <c r="F1404" t="s">
        <v>2368</v>
      </c>
    </row>
    <row r="1405" spans="2:6" ht="12.75" hidden="1" outlineLevel="1">
      <c r="B1405" t="s">
        <v>2369</v>
      </c>
      <c r="C1405" t="s">
        <v>5746</v>
      </c>
      <c r="D1405" t="s">
        <v>5747</v>
      </c>
      <c r="E1405" s="12">
        <v>66007</v>
      </c>
      <c r="F1405" t="s">
        <v>2369</v>
      </c>
    </row>
    <row r="1406" spans="2:6" ht="12.75" hidden="1" outlineLevel="1">
      <c r="B1406" t="s">
        <v>2370</v>
      </c>
      <c r="C1406" t="s">
        <v>5746</v>
      </c>
      <c r="D1406" t="s">
        <v>5747</v>
      </c>
      <c r="E1406" s="12">
        <v>1517615</v>
      </c>
      <c r="F1406" t="s">
        <v>2371</v>
      </c>
    </row>
    <row r="1407" spans="2:6" ht="12.75" hidden="1" outlineLevel="1">
      <c r="B1407" t="s">
        <v>2372</v>
      </c>
      <c r="C1407" t="s">
        <v>5746</v>
      </c>
      <c r="D1407" t="s">
        <v>5758</v>
      </c>
      <c r="E1407" s="12">
        <v>1893365</v>
      </c>
      <c r="F1407" t="s">
        <v>2373</v>
      </c>
    </row>
    <row r="1408" spans="2:6" ht="12.75" hidden="1" outlineLevel="1">
      <c r="B1408" t="s">
        <v>2374</v>
      </c>
      <c r="C1408" t="s">
        <v>5746</v>
      </c>
      <c r="D1408" t="s">
        <v>5772</v>
      </c>
      <c r="E1408" s="12">
        <v>83868</v>
      </c>
      <c r="F1408" t="s">
        <v>2374</v>
      </c>
    </row>
    <row r="1409" spans="2:6" ht="12.75" hidden="1" outlineLevel="1">
      <c r="B1409" t="s">
        <v>2375</v>
      </c>
      <c r="C1409" t="s">
        <v>5746</v>
      </c>
      <c r="D1409" t="s">
        <v>5758</v>
      </c>
      <c r="E1409" s="12">
        <v>1487160</v>
      </c>
      <c r="F1409" t="s">
        <v>2375</v>
      </c>
    </row>
    <row r="1410" spans="2:6" ht="12.75" hidden="1" outlineLevel="1">
      <c r="B1410" t="s">
        <v>2376</v>
      </c>
      <c r="C1410" t="s">
        <v>5746</v>
      </c>
      <c r="D1410" t="s">
        <v>5758</v>
      </c>
      <c r="E1410" s="12">
        <v>3799899</v>
      </c>
      <c r="F1410" t="s">
        <v>2376</v>
      </c>
    </row>
    <row r="1411" spans="2:7" ht="12.75" hidden="1" outlineLevel="1">
      <c r="B1411" t="s">
        <v>2377</v>
      </c>
      <c r="C1411" t="s">
        <v>5746</v>
      </c>
      <c r="D1411" t="s">
        <v>2195</v>
      </c>
      <c r="E1411" s="12">
        <v>638</v>
      </c>
      <c r="F1411" t="s">
        <v>2405</v>
      </c>
      <c r="G1411" t="s">
        <v>2378</v>
      </c>
    </row>
    <row r="1412" spans="2:6" ht="12.75" hidden="1" outlineLevel="1">
      <c r="B1412" t="s">
        <v>2379</v>
      </c>
      <c r="C1412" t="s">
        <v>5746</v>
      </c>
      <c r="D1412" t="s">
        <v>5758</v>
      </c>
      <c r="E1412" s="12">
        <v>495305</v>
      </c>
      <c r="F1412" t="s">
        <v>2380</v>
      </c>
    </row>
    <row r="1413" spans="2:6" ht="12.75" hidden="1" outlineLevel="1">
      <c r="B1413" t="s">
        <v>2381</v>
      </c>
      <c r="C1413" t="s">
        <v>5746</v>
      </c>
      <c r="D1413" t="s">
        <v>5758</v>
      </c>
      <c r="E1413" s="12">
        <v>2454154</v>
      </c>
      <c r="F1413" t="s">
        <v>2382</v>
      </c>
    </row>
    <row r="1414" spans="2:6" ht="12.75" hidden="1" outlineLevel="1">
      <c r="B1414" t="s">
        <v>2383</v>
      </c>
      <c r="C1414" t="s">
        <v>5746</v>
      </c>
      <c r="D1414" t="s">
        <v>5770</v>
      </c>
      <c r="E1414" s="12">
        <v>171647</v>
      </c>
      <c r="F1414" t="s">
        <v>2384</v>
      </c>
    </row>
    <row r="1415" spans="2:6" ht="12.75" hidden="1" outlineLevel="1">
      <c r="B1415" t="s">
        <v>2385</v>
      </c>
      <c r="C1415" t="s">
        <v>5746</v>
      </c>
      <c r="D1415" t="s">
        <v>5758</v>
      </c>
      <c r="E1415" s="12">
        <v>2504440</v>
      </c>
      <c r="F1415" t="s">
        <v>2386</v>
      </c>
    </row>
    <row r="1416" spans="2:6" ht="12.75" hidden="1" outlineLevel="1">
      <c r="B1416" t="s">
        <v>2387</v>
      </c>
      <c r="C1416" t="s">
        <v>5746</v>
      </c>
      <c r="D1416" t="s">
        <v>5747</v>
      </c>
      <c r="E1416" s="12">
        <v>246061</v>
      </c>
      <c r="F1416" t="s">
        <v>2388</v>
      </c>
    </row>
    <row r="1417" spans="2:6" ht="12.75" hidden="1" outlineLevel="1">
      <c r="B1417" t="s">
        <v>2389</v>
      </c>
      <c r="C1417" t="s">
        <v>5746</v>
      </c>
      <c r="D1417" t="s">
        <v>5772</v>
      </c>
      <c r="E1417" s="12">
        <v>218986</v>
      </c>
      <c r="F1417" t="s">
        <v>2390</v>
      </c>
    </row>
    <row r="1418" spans="2:6" ht="12.75" hidden="1" outlineLevel="1">
      <c r="B1418" t="s">
        <v>2391</v>
      </c>
      <c r="C1418" t="s">
        <v>5746</v>
      </c>
      <c r="D1418" t="s">
        <v>5758</v>
      </c>
      <c r="E1418" s="12">
        <v>400698</v>
      </c>
      <c r="F1418" t="s">
        <v>2391</v>
      </c>
    </row>
    <row r="1419" spans="2:6" ht="12.75" hidden="1" outlineLevel="1">
      <c r="B1419" t="s">
        <v>2392</v>
      </c>
      <c r="C1419" t="s">
        <v>5746</v>
      </c>
      <c r="D1419" t="s">
        <v>5772</v>
      </c>
      <c r="E1419" s="12">
        <v>146298</v>
      </c>
      <c r="F1419" t="s">
        <v>2392</v>
      </c>
    </row>
    <row r="1420" spans="2:6" ht="12.75" hidden="1" outlineLevel="1">
      <c r="B1420" t="s">
        <v>2393</v>
      </c>
      <c r="C1420" t="s">
        <v>5746</v>
      </c>
      <c r="D1420" t="s">
        <v>5770</v>
      </c>
      <c r="E1420" s="12">
        <v>1009491</v>
      </c>
      <c r="F1420" t="s">
        <v>2393</v>
      </c>
    </row>
    <row r="1421" spans="2:6" ht="12.75" hidden="1" outlineLevel="1">
      <c r="B1421" t="s">
        <v>2394</v>
      </c>
      <c r="C1421" t="s">
        <v>5746</v>
      </c>
      <c r="D1421" t="s">
        <v>5758</v>
      </c>
      <c r="E1421" s="12">
        <v>1786083</v>
      </c>
      <c r="F1421" t="s">
        <v>2395</v>
      </c>
    </row>
    <row r="1422" spans="2:6" ht="12.75" hidden="1" outlineLevel="1">
      <c r="B1422" t="s">
        <v>2396</v>
      </c>
      <c r="C1422" t="s">
        <v>5746</v>
      </c>
      <c r="D1422" t="s">
        <v>2278</v>
      </c>
      <c r="E1422" s="12">
        <v>102843</v>
      </c>
      <c r="F1422" t="s">
        <v>2397</v>
      </c>
    </row>
    <row r="1423" spans="2:7" ht="12.75" hidden="1" outlineLevel="1">
      <c r="B1423" s="9" t="s">
        <v>365</v>
      </c>
      <c r="C1423" s="9" t="s">
        <v>5790</v>
      </c>
      <c r="D1423" s="9"/>
      <c r="E1423" s="15">
        <v>3022240</v>
      </c>
      <c r="F1423" t="s">
        <v>1298</v>
      </c>
      <c r="G1423" s="18" t="s">
        <v>2356</v>
      </c>
    </row>
    <row r="1424" spans="2:6" ht="12.75" hidden="1" outlineLevel="1">
      <c r="B1424" t="s">
        <v>2351</v>
      </c>
      <c r="C1424" t="s">
        <v>5790</v>
      </c>
      <c r="D1424" t="s">
        <v>5772</v>
      </c>
      <c r="E1424" s="12">
        <v>612986</v>
      </c>
      <c r="F1424" t="s">
        <v>2351</v>
      </c>
    </row>
    <row r="1425" spans="2:6" ht="12.75" hidden="1" outlineLevel="1">
      <c r="B1425" t="s">
        <v>2398</v>
      </c>
      <c r="C1425" t="s">
        <v>5790</v>
      </c>
      <c r="D1425" t="s">
        <v>5758</v>
      </c>
      <c r="E1425" s="12">
        <v>305568</v>
      </c>
      <c r="F1425" t="s">
        <v>2398</v>
      </c>
    </row>
    <row r="1426" spans="2:6" ht="12.75" hidden="1" outlineLevel="1">
      <c r="B1426" t="s">
        <v>2352</v>
      </c>
      <c r="C1426" t="s">
        <v>5790</v>
      </c>
      <c r="D1426" t="s">
        <v>5758</v>
      </c>
      <c r="E1426" s="12">
        <v>138087</v>
      </c>
      <c r="F1426" t="s">
        <v>2352</v>
      </c>
    </row>
    <row r="1427" spans="2:5" ht="12.75" hidden="1" outlineLevel="1">
      <c r="B1427" t="s">
        <v>2399</v>
      </c>
      <c r="C1427" t="s">
        <v>5790</v>
      </c>
      <c r="D1427" t="s">
        <v>5752</v>
      </c>
      <c r="E1427" s="12">
        <v>21580</v>
      </c>
    </row>
    <row r="1428" spans="2:6" ht="12.75" hidden="1" outlineLevel="1">
      <c r="B1428" t="s">
        <v>2353</v>
      </c>
      <c r="C1428" t="s">
        <v>5790</v>
      </c>
      <c r="D1428" t="s">
        <v>5758</v>
      </c>
      <c r="E1428" s="12">
        <v>248638</v>
      </c>
      <c r="F1428" t="s">
        <v>2354</v>
      </c>
    </row>
    <row r="1429" spans="2:6" ht="12.75" hidden="1" outlineLevel="1">
      <c r="B1429" t="s">
        <v>2400</v>
      </c>
      <c r="C1429" t="s">
        <v>5790</v>
      </c>
      <c r="D1429" t="s">
        <v>5752</v>
      </c>
      <c r="E1429" s="12">
        <v>28589</v>
      </c>
      <c r="F1429" t="s">
        <v>2400</v>
      </c>
    </row>
    <row r="1430" spans="2:6" ht="12.75" hidden="1" outlineLevel="1">
      <c r="B1430" t="s">
        <v>2359</v>
      </c>
      <c r="C1430" t="s">
        <v>5790</v>
      </c>
      <c r="D1430" t="s">
        <v>2401</v>
      </c>
      <c r="E1430" s="12">
        <v>67945</v>
      </c>
      <c r="F1430" t="s">
        <v>2359</v>
      </c>
    </row>
    <row r="1431" spans="2:6" ht="12.75" hidden="1" outlineLevel="1">
      <c r="B1431" t="s">
        <v>2360</v>
      </c>
      <c r="C1431" t="s">
        <v>5790</v>
      </c>
      <c r="D1431" t="s">
        <v>5752</v>
      </c>
      <c r="E1431" s="12">
        <v>31784</v>
      </c>
      <c r="F1431" t="s">
        <v>2360</v>
      </c>
    </row>
    <row r="1432" spans="2:7" ht="12.75" hidden="1" outlineLevel="1">
      <c r="B1432" t="s">
        <v>2361</v>
      </c>
      <c r="C1432" t="s">
        <v>5790</v>
      </c>
      <c r="D1432" t="s">
        <v>2195</v>
      </c>
      <c r="E1432" s="12">
        <v>3020685</v>
      </c>
      <c r="F1432" t="s">
        <v>2362</v>
      </c>
      <c r="G1432" t="s">
        <v>2402</v>
      </c>
    </row>
    <row r="1433" spans="2:6" ht="12.75" hidden="1" outlineLevel="1">
      <c r="B1433" t="s">
        <v>2365</v>
      </c>
      <c r="C1433" t="s">
        <v>5790</v>
      </c>
      <c r="D1433" t="s">
        <v>5758</v>
      </c>
      <c r="E1433" s="12">
        <v>82824</v>
      </c>
      <c r="F1433" t="s">
        <v>2366</v>
      </c>
    </row>
    <row r="1434" spans="2:6" ht="12.75" hidden="1" outlineLevel="1">
      <c r="B1434" t="s">
        <v>2367</v>
      </c>
      <c r="C1434" t="s">
        <v>5790</v>
      </c>
      <c r="D1434" t="s">
        <v>5772</v>
      </c>
      <c r="E1434" s="12">
        <v>375240</v>
      </c>
      <c r="F1434" t="s">
        <v>2367</v>
      </c>
    </row>
    <row r="1435" spans="2:6" ht="12.75" hidden="1" outlineLevel="1">
      <c r="B1435" t="s">
        <v>2372</v>
      </c>
      <c r="C1435" t="s">
        <v>5790</v>
      </c>
      <c r="D1435" t="s">
        <v>5758</v>
      </c>
      <c r="E1435" s="12">
        <v>3390001</v>
      </c>
      <c r="F1435" t="s">
        <v>2373</v>
      </c>
    </row>
    <row r="1436" spans="2:6" ht="12.75" hidden="1" outlineLevel="1">
      <c r="B1436" t="s">
        <v>2376</v>
      </c>
      <c r="C1436" t="s">
        <v>5790</v>
      </c>
      <c r="D1436" t="s">
        <v>5758</v>
      </c>
      <c r="E1436" s="12">
        <v>3477084</v>
      </c>
      <c r="F1436" t="s">
        <v>2376</v>
      </c>
    </row>
    <row r="1437" spans="2:6" ht="12.75" hidden="1" outlineLevel="1">
      <c r="B1437" t="s">
        <v>2378</v>
      </c>
      <c r="C1437" t="s">
        <v>5790</v>
      </c>
      <c r="D1437" t="s">
        <v>5758</v>
      </c>
      <c r="E1437" s="12">
        <v>303933</v>
      </c>
      <c r="F1437" t="s">
        <v>2378</v>
      </c>
    </row>
    <row r="1438" spans="2:6" ht="12.75" hidden="1" outlineLevel="1">
      <c r="B1438" t="s">
        <v>2381</v>
      </c>
      <c r="C1438" t="s">
        <v>5790</v>
      </c>
      <c r="D1438" t="s">
        <v>5758</v>
      </c>
      <c r="E1438" s="12">
        <v>3269889</v>
      </c>
      <c r="F1438" t="s">
        <v>2382</v>
      </c>
    </row>
    <row r="1439" spans="2:6" ht="12.75" hidden="1" outlineLevel="1">
      <c r="B1439" t="s">
        <v>2385</v>
      </c>
      <c r="C1439" t="s">
        <v>5790</v>
      </c>
      <c r="D1439" t="s">
        <v>5758</v>
      </c>
      <c r="E1439" s="12">
        <v>2177156</v>
      </c>
      <c r="F1439" t="s">
        <v>2386</v>
      </c>
    </row>
    <row r="1440" spans="2:6" ht="12.75" hidden="1" outlineLevel="1">
      <c r="B1440" t="s">
        <v>2387</v>
      </c>
      <c r="C1440" t="s">
        <v>5790</v>
      </c>
      <c r="D1440" t="s">
        <v>5752</v>
      </c>
      <c r="E1440" s="12">
        <v>58240</v>
      </c>
      <c r="F1440" t="s">
        <v>2388</v>
      </c>
    </row>
    <row r="1441" spans="2:6" ht="12.75" hidden="1" outlineLevel="1">
      <c r="B1441" t="s">
        <v>2403</v>
      </c>
      <c r="C1441" t="s">
        <v>5790</v>
      </c>
      <c r="D1441" t="s">
        <v>5752</v>
      </c>
      <c r="E1441" s="12">
        <v>37696</v>
      </c>
      <c r="F1441" t="s">
        <v>2403</v>
      </c>
    </row>
    <row r="1442" spans="2:5" ht="12.75" hidden="1" outlineLevel="1">
      <c r="B1442" t="s">
        <v>2404</v>
      </c>
      <c r="C1442" t="s">
        <v>5790</v>
      </c>
      <c r="D1442" t="s">
        <v>5758</v>
      </c>
      <c r="E1442" s="12">
        <v>290466</v>
      </c>
    </row>
    <row r="1443" spans="2:6" ht="12.75" hidden="1" outlineLevel="1">
      <c r="B1443" t="s">
        <v>2391</v>
      </c>
      <c r="C1443" t="s">
        <v>5790</v>
      </c>
      <c r="D1443" t="s">
        <v>5758</v>
      </c>
      <c r="E1443" s="12">
        <v>224576</v>
      </c>
      <c r="F1443" t="s">
        <v>2391</v>
      </c>
    </row>
    <row r="1444" spans="2:6" ht="12.75" hidden="1" outlineLevel="1">
      <c r="B1444" t="s">
        <v>2392</v>
      </c>
      <c r="C1444" t="s">
        <v>5790</v>
      </c>
      <c r="D1444" t="s">
        <v>5772</v>
      </c>
      <c r="E1444" s="12">
        <v>54549</v>
      </c>
      <c r="F1444" t="s">
        <v>2392</v>
      </c>
    </row>
    <row r="1445" spans="2:6" ht="12.75" hidden="1" outlineLevel="1">
      <c r="B1445" t="s">
        <v>2393</v>
      </c>
      <c r="C1445" t="s">
        <v>5790</v>
      </c>
      <c r="D1445" t="s">
        <v>5770</v>
      </c>
      <c r="E1445" s="12">
        <v>552052</v>
      </c>
      <c r="F1445" t="s">
        <v>2393</v>
      </c>
    </row>
    <row r="1446" spans="2:6" ht="12.75" hidden="1" outlineLevel="1">
      <c r="B1446" t="s">
        <v>2394</v>
      </c>
      <c r="C1446" t="s">
        <v>5790</v>
      </c>
      <c r="D1446" t="s">
        <v>5758</v>
      </c>
      <c r="E1446" s="12">
        <v>1707480</v>
      </c>
      <c r="F1446" t="s">
        <v>2395</v>
      </c>
    </row>
    <row r="1447" spans="2:6" ht="12.75" hidden="1" outlineLevel="1">
      <c r="B1447" t="s">
        <v>2396</v>
      </c>
      <c r="C1447" t="s">
        <v>5790</v>
      </c>
      <c r="D1447" t="s">
        <v>5758</v>
      </c>
      <c r="E1447" s="12">
        <v>231085</v>
      </c>
      <c r="F1447" t="s">
        <v>2397</v>
      </c>
    </row>
    <row r="1448" spans="2:6" ht="12.75" hidden="1" outlineLevel="1">
      <c r="B1448" t="s">
        <v>2405</v>
      </c>
      <c r="C1448" t="s">
        <v>5790</v>
      </c>
      <c r="D1448" t="s">
        <v>5747</v>
      </c>
      <c r="E1448" s="12">
        <v>28757</v>
      </c>
      <c r="F1448" t="s">
        <v>2405</v>
      </c>
    </row>
    <row r="1449" spans="2:6" ht="12.75" hidden="1" outlineLevel="1">
      <c r="B1449" t="s">
        <v>2406</v>
      </c>
      <c r="C1449" t="s">
        <v>5790</v>
      </c>
      <c r="D1449" t="s">
        <v>5758</v>
      </c>
      <c r="E1449" s="12">
        <v>34892</v>
      </c>
      <c r="F1449" t="s">
        <v>2406</v>
      </c>
    </row>
    <row r="1450" spans="1:5" ht="12.75" collapsed="1">
      <c r="A1450" t="s">
        <v>274</v>
      </c>
      <c r="D1450" s="6">
        <f>COUNTA(D1451:D1502)</f>
        <v>52</v>
      </c>
      <c r="E1450" s="13">
        <f>SUM(E1451:E1502)</f>
        <v>42190027</v>
      </c>
    </row>
    <row r="1451" spans="2:8" ht="12.75" hidden="1" outlineLevel="1" collapsed="1">
      <c r="B1451" t="s">
        <v>275</v>
      </c>
      <c r="C1451" t="s">
        <v>5746</v>
      </c>
      <c r="D1451" t="s">
        <v>2195</v>
      </c>
      <c r="E1451" s="12">
        <v>1955895</v>
      </c>
      <c r="F1451" t="s">
        <v>315</v>
      </c>
      <c r="G1451" t="s">
        <v>324</v>
      </c>
      <c r="H1451" t="s">
        <v>276</v>
      </c>
    </row>
    <row r="1452" spans="2:6" ht="12.75" hidden="1" outlineLevel="1">
      <c r="B1452" t="s">
        <v>277</v>
      </c>
      <c r="C1452" t="s">
        <v>5746</v>
      </c>
      <c r="D1452" t="s">
        <v>5752</v>
      </c>
      <c r="E1452" s="12">
        <v>8896</v>
      </c>
      <c r="F1452" t="s">
        <v>277</v>
      </c>
    </row>
    <row r="1453" spans="2:6" ht="12.75" hidden="1" outlineLevel="1">
      <c r="B1453" t="s">
        <v>278</v>
      </c>
      <c r="C1453" t="s">
        <v>5746</v>
      </c>
      <c r="D1453" t="s">
        <v>5772</v>
      </c>
      <c r="E1453" s="12">
        <v>10585</v>
      </c>
      <c r="F1453" t="s">
        <v>278</v>
      </c>
    </row>
    <row r="1454" spans="2:6" ht="12.75" hidden="1" outlineLevel="1">
      <c r="B1454" t="s">
        <v>279</v>
      </c>
      <c r="C1454" t="s">
        <v>5746</v>
      </c>
      <c r="D1454" t="s">
        <v>5752</v>
      </c>
      <c r="E1454" s="12">
        <v>17296</v>
      </c>
      <c r="F1454" t="s">
        <v>280</v>
      </c>
    </row>
    <row r="1455" spans="2:6" ht="12.75" hidden="1" outlineLevel="1">
      <c r="B1455" t="s">
        <v>281</v>
      </c>
      <c r="C1455" t="s">
        <v>5746</v>
      </c>
      <c r="D1455" t="s">
        <v>5752</v>
      </c>
      <c r="E1455" s="12">
        <v>1922831</v>
      </c>
      <c r="F1455" t="s">
        <v>282</v>
      </c>
    </row>
    <row r="1456" spans="2:6" ht="12.75" hidden="1" outlineLevel="1">
      <c r="B1456" t="s">
        <v>283</v>
      </c>
      <c r="C1456" t="s">
        <v>5746</v>
      </c>
      <c r="D1456" t="s">
        <v>5772</v>
      </c>
      <c r="E1456" s="12">
        <v>71876</v>
      </c>
      <c r="F1456" t="s">
        <v>284</v>
      </c>
    </row>
    <row r="1457" spans="2:6" ht="12.75" hidden="1" outlineLevel="1">
      <c r="B1457" t="s">
        <v>285</v>
      </c>
      <c r="C1457" t="s">
        <v>5746</v>
      </c>
      <c r="D1457" t="s">
        <v>5758</v>
      </c>
      <c r="E1457" s="12">
        <v>710838</v>
      </c>
      <c r="F1457" t="s">
        <v>285</v>
      </c>
    </row>
    <row r="1458" spans="2:6" ht="12.75" hidden="1" outlineLevel="1">
      <c r="B1458" t="s">
        <v>286</v>
      </c>
      <c r="C1458" t="s">
        <v>5746</v>
      </c>
      <c r="D1458" t="s">
        <v>5747</v>
      </c>
      <c r="E1458" s="12">
        <v>439653</v>
      </c>
      <c r="F1458" t="s">
        <v>286</v>
      </c>
    </row>
    <row r="1459" spans="2:6" ht="12.75" hidden="1" outlineLevel="1">
      <c r="B1459" t="s">
        <v>287</v>
      </c>
      <c r="C1459" t="s">
        <v>5746</v>
      </c>
      <c r="D1459" t="s">
        <v>5758</v>
      </c>
      <c r="E1459" s="12">
        <v>1091780</v>
      </c>
      <c r="F1459" t="s">
        <v>287</v>
      </c>
    </row>
    <row r="1460" spans="2:6" ht="12.75" hidden="1" outlineLevel="1">
      <c r="B1460" t="s">
        <v>288</v>
      </c>
      <c r="C1460" t="s">
        <v>5746</v>
      </c>
      <c r="D1460" t="s">
        <v>5747</v>
      </c>
      <c r="E1460" s="12">
        <v>1610136</v>
      </c>
      <c r="F1460" t="s">
        <v>289</v>
      </c>
    </row>
    <row r="1461" spans="2:6" ht="12.75" hidden="1" outlineLevel="1">
      <c r="B1461" t="s">
        <v>290</v>
      </c>
      <c r="C1461" t="s">
        <v>5746</v>
      </c>
      <c r="D1461" t="s">
        <v>5747</v>
      </c>
      <c r="E1461" s="12">
        <v>437157</v>
      </c>
      <c r="F1461" t="s">
        <v>290</v>
      </c>
    </row>
    <row r="1462" spans="2:6" ht="12.75" hidden="1" outlineLevel="1">
      <c r="B1462" t="s">
        <v>291</v>
      </c>
      <c r="C1462" t="s">
        <v>5746</v>
      </c>
      <c r="D1462" t="s">
        <v>5758</v>
      </c>
      <c r="E1462" s="12">
        <v>190968</v>
      </c>
      <c r="F1462" t="s">
        <v>291</v>
      </c>
    </row>
    <row r="1463" spans="2:6" ht="12.75" hidden="1" outlineLevel="1">
      <c r="B1463" t="s">
        <v>292</v>
      </c>
      <c r="C1463" t="s">
        <v>5746</v>
      </c>
      <c r="D1463" t="s">
        <v>5752</v>
      </c>
      <c r="E1463" s="12">
        <v>109998</v>
      </c>
      <c r="F1463" t="s">
        <v>292</v>
      </c>
    </row>
    <row r="1464" spans="2:18" ht="12.75" hidden="1" outlineLevel="1">
      <c r="B1464" t="s">
        <v>293</v>
      </c>
      <c r="C1464" t="s">
        <v>5746</v>
      </c>
      <c r="D1464" t="s">
        <v>5747</v>
      </c>
      <c r="E1464" s="12">
        <v>198372</v>
      </c>
      <c r="F1464" t="s">
        <v>293</v>
      </c>
      <c r="Q1464" t="s">
        <v>1433</v>
      </c>
      <c r="R1464" t="s">
        <v>3827</v>
      </c>
    </row>
    <row r="1465" spans="2:6" ht="12.75" hidden="1" outlineLevel="1">
      <c r="B1465" t="s">
        <v>294</v>
      </c>
      <c r="C1465" t="s">
        <v>5746</v>
      </c>
      <c r="D1465" t="s">
        <v>5758</v>
      </c>
      <c r="E1465" s="12">
        <v>633820</v>
      </c>
      <c r="F1465" t="s">
        <v>294</v>
      </c>
    </row>
    <row r="1466" spans="2:6" ht="12.75" hidden="1" outlineLevel="1">
      <c r="B1466" t="s">
        <v>295</v>
      </c>
      <c r="C1466" t="s">
        <v>5746</v>
      </c>
      <c r="D1466" t="s">
        <v>5758</v>
      </c>
      <c r="E1466" s="12">
        <v>84600</v>
      </c>
      <c r="F1466" t="s">
        <v>295</v>
      </c>
    </row>
    <row r="1467" spans="2:6" ht="12.75" hidden="1" outlineLevel="1">
      <c r="B1467" t="s">
        <v>296</v>
      </c>
      <c r="C1467" t="s">
        <v>5746</v>
      </c>
      <c r="D1467" t="s">
        <v>5747</v>
      </c>
      <c r="E1467" s="12">
        <v>121094</v>
      </c>
      <c r="F1467" t="s">
        <v>297</v>
      </c>
    </row>
    <row r="1468" spans="2:6" ht="12.75" hidden="1" outlineLevel="1">
      <c r="B1468" t="s">
        <v>298</v>
      </c>
      <c r="C1468" t="s">
        <v>5746</v>
      </c>
      <c r="D1468" t="s">
        <v>5747</v>
      </c>
      <c r="E1468" s="12">
        <v>30199</v>
      </c>
      <c r="F1468" t="s">
        <v>298</v>
      </c>
    </row>
    <row r="1469" spans="2:6" ht="12.75" hidden="1" outlineLevel="1">
      <c r="B1469" t="s">
        <v>299</v>
      </c>
      <c r="C1469" t="s">
        <v>5746</v>
      </c>
      <c r="D1469" t="s">
        <v>5752</v>
      </c>
      <c r="E1469" s="12">
        <v>95669</v>
      </c>
      <c r="F1469" t="s">
        <v>299</v>
      </c>
    </row>
    <row r="1470" spans="2:6" ht="12.75" hidden="1" outlineLevel="1">
      <c r="B1470" t="s">
        <v>300</v>
      </c>
      <c r="C1470" t="s">
        <v>5746</v>
      </c>
      <c r="D1470" t="s">
        <v>2249</v>
      </c>
      <c r="E1470" s="12">
        <v>994140</v>
      </c>
      <c r="F1470" t="s">
        <v>300</v>
      </c>
    </row>
    <row r="1471" spans="2:6" ht="12.75" hidden="1" outlineLevel="1">
      <c r="B1471" t="s">
        <v>301</v>
      </c>
      <c r="C1471" t="s">
        <v>5746</v>
      </c>
      <c r="D1471" t="s">
        <v>5747</v>
      </c>
      <c r="E1471" s="12">
        <v>22400</v>
      </c>
      <c r="F1471" t="s">
        <v>301</v>
      </c>
    </row>
    <row r="1472" spans="2:6" ht="12.75" hidden="1" outlineLevel="1">
      <c r="B1472" t="s">
        <v>302</v>
      </c>
      <c r="C1472" t="s">
        <v>5746</v>
      </c>
      <c r="D1472" t="s">
        <v>2195</v>
      </c>
      <c r="E1472" s="12">
        <v>346436</v>
      </c>
      <c r="F1472" t="s">
        <v>302</v>
      </c>
    </row>
    <row r="1473" spans="2:11" ht="12.75" hidden="1" outlineLevel="1">
      <c r="B1473" t="s">
        <v>303</v>
      </c>
      <c r="C1473" t="s">
        <v>5746</v>
      </c>
      <c r="D1473" t="s">
        <v>2687</v>
      </c>
      <c r="E1473" s="12">
        <v>9423276</v>
      </c>
      <c r="F1473" t="s">
        <v>303</v>
      </c>
      <c r="G1473" t="s">
        <v>1434</v>
      </c>
      <c r="H1473" t="s">
        <v>1435</v>
      </c>
      <c r="I1473" t="s">
        <v>1436</v>
      </c>
      <c r="J1473" t="s">
        <v>196</v>
      </c>
      <c r="K1473" t="s">
        <v>304</v>
      </c>
    </row>
    <row r="1474" spans="2:6" ht="12.75" hidden="1" outlineLevel="1">
      <c r="B1474" t="s">
        <v>305</v>
      </c>
      <c r="C1474" t="s">
        <v>5746</v>
      </c>
      <c r="D1474" t="s">
        <v>5747</v>
      </c>
      <c r="E1474" s="12">
        <v>138930</v>
      </c>
      <c r="F1474" t="s">
        <v>305</v>
      </c>
    </row>
    <row r="1475" spans="2:6" ht="12.75" hidden="1" outlineLevel="1">
      <c r="B1475" t="s">
        <v>306</v>
      </c>
      <c r="C1475" t="s">
        <v>5746</v>
      </c>
      <c r="D1475" t="s">
        <v>5747</v>
      </c>
      <c r="E1475" s="12">
        <v>603729</v>
      </c>
      <c r="F1475" t="s">
        <v>306</v>
      </c>
    </row>
    <row r="1476" spans="2:6" ht="12.75" hidden="1" outlineLevel="1">
      <c r="B1476" t="s">
        <v>307</v>
      </c>
      <c r="C1476" t="s">
        <v>5746</v>
      </c>
      <c r="D1476" t="s">
        <v>5752</v>
      </c>
      <c r="E1476" s="12">
        <v>992</v>
      </c>
      <c r="F1476" t="s">
        <v>307</v>
      </c>
    </row>
    <row r="1477" spans="2:6" ht="12.75" hidden="1" outlineLevel="1">
      <c r="B1477" t="s">
        <v>308</v>
      </c>
      <c r="C1477" t="s">
        <v>5746</v>
      </c>
      <c r="D1477" t="s">
        <v>2259</v>
      </c>
      <c r="E1477" s="12">
        <v>11529</v>
      </c>
      <c r="F1477" t="s">
        <v>308</v>
      </c>
    </row>
    <row r="1478" spans="2:5" ht="12.75" hidden="1" outlineLevel="1">
      <c r="B1478" t="s">
        <v>309</v>
      </c>
      <c r="C1478" t="s">
        <v>5746</v>
      </c>
      <c r="D1478" t="s">
        <v>5752</v>
      </c>
      <c r="E1478" s="12">
        <v>31410</v>
      </c>
    </row>
    <row r="1479" spans="2:6" ht="12.75" hidden="1" outlineLevel="1">
      <c r="B1479" t="s">
        <v>310</v>
      </c>
      <c r="C1479" t="s">
        <v>5746</v>
      </c>
      <c r="D1479" t="s">
        <v>5747</v>
      </c>
      <c r="E1479" s="12">
        <v>324072</v>
      </c>
      <c r="F1479" t="s">
        <v>310</v>
      </c>
    </row>
    <row r="1480" spans="2:6" ht="12.75" hidden="1" outlineLevel="1">
      <c r="B1480" t="s">
        <v>311</v>
      </c>
      <c r="C1480" t="s">
        <v>5746</v>
      </c>
      <c r="D1480" t="s">
        <v>5752</v>
      </c>
      <c r="E1480" s="12">
        <v>635878</v>
      </c>
      <c r="F1480" t="s">
        <v>311</v>
      </c>
    </row>
    <row r="1481" spans="2:6" ht="12.75" hidden="1" outlineLevel="1">
      <c r="B1481" t="s">
        <v>312</v>
      </c>
      <c r="C1481" t="s">
        <v>5790</v>
      </c>
      <c r="D1481" t="s">
        <v>5752</v>
      </c>
      <c r="E1481" s="12">
        <v>112233</v>
      </c>
      <c r="F1481" t="s">
        <v>312</v>
      </c>
    </row>
    <row r="1482" spans="2:6" ht="12.75" hidden="1" outlineLevel="1">
      <c r="B1482" t="s">
        <v>278</v>
      </c>
      <c r="C1482" t="s">
        <v>5790</v>
      </c>
      <c r="D1482" t="s">
        <v>5772</v>
      </c>
      <c r="E1482" s="12">
        <v>262295</v>
      </c>
      <c r="F1482" t="s">
        <v>278</v>
      </c>
    </row>
    <row r="1483" spans="2:6" ht="12.75" hidden="1" outlineLevel="1">
      <c r="B1483" t="s">
        <v>313</v>
      </c>
      <c r="C1483" t="s">
        <v>5790</v>
      </c>
      <c r="D1483" t="s">
        <v>5752</v>
      </c>
      <c r="E1483" s="12">
        <v>2249100</v>
      </c>
      <c r="F1483" t="s">
        <v>287</v>
      </c>
    </row>
    <row r="1484" spans="2:6" ht="12.75" hidden="1" outlineLevel="1">
      <c r="B1484" t="s">
        <v>281</v>
      </c>
      <c r="C1484" t="s">
        <v>5790</v>
      </c>
      <c r="D1484" t="s">
        <v>2525</v>
      </c>
      <c r="E1484" s="12">
        <v>37056</v>
      </c>
      <c r="F1484" t="s">
        <v>282</v>
      </c>
    </row>
    <row r="1485" spans="2:6" ht="12.75" hidden="1" outlineLevel="1">
      <c r="B1485" t="s">
        <v>283</v>
      </c>
      <c r="C1485" t="s">
        <v>5790</v>
      </c>
      <c r="D1485" t="s">
        <v>5772</v>
      </c>
      <c r="E1485" s="12">
        <v>190960</v>
      </c>
      <c r="F1485" t="s">
        <v>284</v>
      </c>
    </row>
    <row r="1486" spans="2:6" ht="12.75" hidden="1" outlineLevel="1">
      <c r="B1486" t="s">
        <v>285</v>
      </c>
      <c r="C1486" t="s">
        <v>5790</v>
      </c>
      <c r="D1486" t="s">
        <v>5758</v>
      </c>
      <c r="E1486" s="12">
        <v>1214276</v>
      </c>
      <c r="F1486" t="s">
        <v>285</v>
      </c>
    </row>
    <row r="1487" spans="2:6" ht="12.75" hidden="1" outlineLevel="1">
      <c r="B1487" t="s">
        <v>286</v>
      </c>
      <c r="C1487" t="s">
        <v>5790</v>
      </c>
      <c r="D1487" t="s">
        <v>5758</v>
      </c>
      <c r="E1487" s="12">
        <v>967284</v>
      </c>
      <c r="F1487" t="s">
        <v>286</v>
      </c>
    </row>
    <row r="1488" spans="2:6" ht="12.75" hidden="1" outlineLevel="1">
      <c r="B1488" t="s">
        <v>314</v>
      </c>
      <c r="C1488" t="s">
        <v>5790</v>
      </c>
      <c r="D1488" t="s">
        <v>5758</v>
      </c>
      <c r="E1488" s="12">
        <v>169946</v>
      </c>
      <c r="F1488" t="s">
        <v>314</v>
      </c>
    </row>
    <row r="1489" spans="2:6" ht="12.75" hidden="1" outlineLevel="1">
      <c r="B1489" t="s">
        <v>293</v>
      </c>
      <c r="C1489" t="s">
        <v>5790</v>
      </c>
      <c r="D1489" t="s">
        <v>5758</v>
      </c>
      <c r="E1489" s="12">
        <v>702086</v>
      </c>
      <c r="F1489" t="s">
        <v>293</v>
      </c>
    </row>
    <row r="1490" spans="2:8" ht="12.75" hidden="1" outlineLevel="1">
      <c r="B1490" t="s">
        <v>294</v>
      </c>
      <c r="C1490" t="s">
        <v>5790</v>
      </c>
      <c r="D1490" t="s">
        <v>2195</v>
      </c>
      <c r="E1490" s="12">
        <v>5209650</v>
      </c>
      <c r="F1490" t="s">
        <v>294</v>
      </c>
      <c r="G1490" t="s">
        <v>1437</v>
      </c>
      <c r="H1490" t="s">
        <v>315</v>
      </c>
    </row>
    <row r="1491" spans="2:6" ht="12.75" hidden="1" outlineLevel="1">
      <c r="B1491" t="s">
        <v>316</v>
      </c>
      <c r="C1491" t="s">
        <v>5790</v>
      </c>
      <c r="D1491" t="s">
        <v>5747</v>
      </c>
      <c r="E1491" s="12">
        <v>18960</v>
      </c>
      <c r="F1491" t="s">
        <v>316</v>
      </c>
    </row>
    <row r="1492" spans="2:6" ht="12.75" hidden="1" outlineLevel="1">
      <c r="B1492" t="s">
        <v>296</v>
      </c>
      <c r="C1492" t="s">
        <v>5790</v>
      </c>
      <c r="D1492" t="s">
        <v>5758</v>
      </c>
      <c r="E1492" s="12">
        <v>71012</v>
      </c>
      <c r="F1492" t="s">
        <v>297</v>
      </c>
    </row>
    <row r="1493" spans="2:6" ht="12.75" hidden="1" outlineLevel="1">
      <c r="B1493" t="s">
        <v>317</v>
      </c>
      <c r="C1493" t="s">
        <v>5790</v>
      </c>
      <c r="D1493" t="s">
        <v>5747</v>
      </c>
      <c r="E1493" s="12">
        <v>9956</v>
      </c>
      <c r="F1493" t="s">
        <v>317</v>
      </c>
    </row>
    <row r="1494" spans="2:6" ht="12.75" hidden="1" outlineLevel="1">
      <c r="B1494" t="s">
        <v>318</v>
      </c>
      <c r="C1494" t="s">
        <v>5790</v>
      </c>
      <c r="D1494" t="s">
        <v>5787</v>
      </c>
      <c r="E1494" s="12">
        <v>3564</v>
      </c>
      <c r="F1494" t="s">
        <v>318</v>
      </c>
    </row>
    <row r="1495" spans="2:6" ht="12.75" hidden="1" outlineLevel="1">
      <c r="B1495" t="s">
        <v>299</v>
      </c>
      <c r="C1495" t="s">
        <v>5790</v>
      </c>
      <c r="D1495" t="s">
        <v>5752</v>
      </c>
      <c r="E1495" s="12">
        <v>86724</v>
      </c>
      <c r="F1495" t="s">
        <v>299</v>
      </c>
    </row>
    <row r="1496" spans="2:6" ht="12.75" hidden="1" outlineLevel="1">
      <c r="B1496" t="s">
        <v>300</v>
      </c>
      <c r="C1496" t="s">
        <v>5790</v>
      </c>
      <c r="D1496" t="s">
        <v>5772</v>
      </c>
      <c r="E1496" s="12">
        <v>962615</v>
      </c>
      <c r="F1496" t="s">
        <v>300</v>
      </c>
    </row>
    <row r="1497" spans="2:6" ht="12.75" hidden="1" outlineLevel="1">
      <c r="B1497" t="s">
        <v>301</v>
      </c>
      <c r="C1497" t="s">
        <v>5790</v>
      </c>
      <c r="D1497" t="s">
        <v>5747</v>
      </c>
      <c r="E1497" s="12">
        <v>113827</v>
      </c>
      <c r="F1497" t="s">
        <v>301</v>
      </c>
    </row>
    <row r="1498" spans="2:6" ht="12.75" hidden="1" outlineLevel="1">
      <c r="B1498" t="s">
        <v>319</v>
      </c>
      <c r="C1498" t="s">
        <v>5790</v>
      </c>
      <c r="D1498" t="s">
        <v>5747</v>
      </c>
      <c r="E1498" s="12">
        <v>5380602</v>
      </c>
      <c r="F1498" t="s">
        <v>320</v>
      </c>
    </row>
    <row r="1499" spans="2:6" ht="12.75" hidden="1" outlineLevel="1">
      <c r="B1499" t="s">
        <v>321</v>
      </c>
      <c r="C1499" t="s">
        <v>5790</v>
      </c>
      <c r="D1499" t="s">
        <v>2299</v>
      </c>
      <c r="E1499" s="12">
        <v>7552</v>
      </c>
      <c r="F1499" t="s">
        <v>322</v>
      </c>
    </row>
    <row r="1500" spans="2:6" ht="12.75" hidden="1" outlineLevel="1">
      <c r="B1500" t="s">
        <v>311</v>
      </c>
      <c r="C1500" t="s">
        <v>5790</v>
      </c>
      <c r="D1500" t="s">
        <v>5752</v>
      </c>
      <c r="E1500" s="12">
        <v>1387950</v>
      </c>
      <c r="F1500" t="s">
        <v>311</v>
      </c>
    </row>
    <row r="1501" spans="2:6" ht="12.75" hidden="1" outlineLevel="1" collapsed="1">
      <c r="B1501" t="s">
        <v>323</v>
      </c>
      <c r="C1501" t="s">
        <v>5790</v>
      </c>
      <c r="D1501" t="s">
        <v>5752</v>
      </c>
      <c r="E1501" s="12">
        <v>125490</v>
      </c>
      <c r="F1501" t="s">
        <v>323</v>
      </c>
    </row>
    <row r="1502" spans="2:6" ht="12.75" hidden="1" outlineLevel="1">
      <c r="B1502" t="s">
        <v>324</v>
      </c>
      <c r="C1502" t="s">
        <v>5790</v>
      </c>
      <c r="D1502" t="s">
        <v>5758</v>
      </c>
      <c r="E1502" s="12">
        <v>632434</v>
      </c>
      <c r="F1502" t="s">
        <v>324</v>
      </c>
    </row>
    <row r="1503" spans="1:5" ht="12.75" collapsed="1">
      <c r="A1503" t="s">
        <v>226</v>
      </c>
      <c r="D1503" s="6">
        <f>COUNTA(D1504:D1559)</f>
        <v>56</v>
      </c>
      <c r="E1503" s="13">
        <f>SUM(E1504:E1559)</f>
        <v>36806573</v>
      </c>
    </row>
    <row r="1504" spans="2:6" ht="12.75" hidden="1" outlineLevel="1">
      <c r="B1504" t="s">
        <v>227</v>
      </c>
      <c r="C1504" t="s">
        <v>5746</v>
      </c>
      <c r="D1504" t="s">
        <v>5772</v>
      </c>
      <c r="E1504" s="12">
        <v>10120</v>
      </c>
      <c r="F1504" t="s">
        <v>227</v>
      </c>
    </row>
    <row r="1505" spans="2:5" ht="12.75" hidden="1" outlineLevel="1">
      <c r="B1505" t="s">
        <v>228</v>
      </c>
      <c r="C1505" t="s">
        <v>5746</v>
      </c>
      <c r="D1505" t="s">
        <v>2299</v>
      </c>
      <c r="E1505" s="12">
        <v>97412</v>
      </c>
    </row>
    <row r="1506" spans="2:6" ht="12.75" hidden="1" outlineLevel="1">
      <c r="B1506" t="s">
        <v>229</v>
      </c>
      <c r="C1506" t="s">
        <v>5746</v>
      </c>
      <c r="D1506" t="s">
        <v>5752</v>
      </c>
      <c r="E1506" s="12">
        <v>165980</v>
      </c>
      <c r="F1506" t="s">
        <v>229</v>
      </c>
    </row>
    <row r="1507" spans="2:8" ht="12.75" hidden="1" outlineLevel="1">
      <c r="B1507" t="s">
        <v>230</v>
      </c>
      <c r="C1507" t="s">
        <v>5746</v>
      </c>
      <c r="D1507" t="s">
        <v>2195</v>
      </c>
      <c r="E1507" s="12">
        <v>1711570</v>
      </c>
      <c r="F1507" t="s">
        <v>230</v>
      </c>
      <c r="G1507" t="s">
        <v>1438</v>
      </c>
      <c r="H1507" t="s">
        <v>231</v>
      </c>
    </row>
    <row r="1508" spans="2:6" ht="12.75" hidden="1" outlineLevel="1">
      <c r="B1508" t="s">
        <v>232</v>
      </c>
      <c r="C1508" t="s">
        <v>5746</v>
      </c>
      <c r="D1508" t="s">
        <v>5747</v>
      </c>
      <c r="E1508" s="12">
        <v>5386460</v>
      </c>
      <c r="F1508" t="s">
        <v>232</v>
      </c>
    </row>
    <row r="1509" spans="2:6" ht="12.75" hidden="1" outlineLevel="1">
      <c r="B1509" t="s">
        <v>233</v>
      </c>
      <c r="C1509" t="s">
        <v>5746</v>
      </c>
      <c r="D1509" t="s">
        <v>5787</v>
      </c>
      <c r="E1509" s="12">
        <v>139265</v>
      </c>
      <c r="F1509" t="s">
        <v>233</v>
      </c>
    </row>
    <row r="1510" spans="2:6" ht="12.75" hidden="1" outlineLevel="1">
      <c r="B1510" t="s">
        <v>234</v>
      </c>
      <c r="C1510" t="s">
        <v>5746</v>
      </c>
      <c r="D1510" t="s">
        <v>5747</v>
      </c>
      <c r="E1510" s="12">
        <v>24656</v>
      </c>
      <c r="F1510" t="s">
        <v>234</v>
      </c>
    </row>
    <row r="1511" spans="2:6" ht="12.75" hidden="1" outlineLevel="1">
      <c r="B1511" t="s">
        <v>235</v>
      </c>
      <c r="C1511" t="s">
        <v>5746</v>
      </c>
      <c r="D1511" t="s">
        <v>5787</v>
      </c>
      <c r="E1511" s="12">
        <v>17908</v>
      </c>
      <c r="F1511" t="s">
        <v>235</v>
      </c>
    </row>
    <row r="1512" spans="2:6" ht="12.75" hidden="1" outlineLevel="1">
      <c r="B1512" t="s">
        <v>236</v>
      </c>
      <c r="C1512" t="s">
        <v>5746</v>
      </c>
      <c r="D1512" t="s">
        <v>5758</v>
      </c>
      <c r="E1512" s="12">
        <v>47291</v>
      </c>
      <c r="F1512" t="s">
        <v>236</v>
      </c>
    </row>
    <row r="1513" spans="2:6" ht="12.75" hidden="1" outlineLevel="1">
      <c r="B1513" t="s">
        <v>237</v>
      </c>
      <c r="C1513" t="s">
        <v>5746</v>
      </c>
      <c r="D1513" t="s">
        <v>5747</v>
      </c>
      <c r="E1513" s="12">
        <v>494967</v>
      </c>
      <c r="F1513" t="s">
        <v>238</v>
      </c>
    </row>
    <row r="1514" spans="2:6" ht="12.75" hidden="1" outlineLevel="1">
      <c r="B1514" t="s">
        <v>239</v>
      </c>
      <c r="C1514" t="s">
        <v>5746</v>
      </c>
      <c r="D1514" t="s">
        <v>2206</v>
      </c>
      <c r="E1514" s="12">
        <v>158212</v>
      </c>
      <c r="F1514" t="s">
        <v>240</v>
      </c>
    </row>
    <row r="1515" spans="2:6" ht="12.75" hidden="1" outlineLevel="1">
      <c r="B1515" t="s">
        <v>241</v>
      </c>
      <c r="C1515" t="s">
        <v>5746</v>
      </c>
      <c r="D1515" t="s">
        <v>2259</v>
      </c>
      <c r="E1515" s="12">
        <v>147834</v>
      </c>
      <c r="F1515" t="s">
        <v>241</v>
      </c>
    </row>
    <row r="1516" spans="2:6" ht="12.75" hidden="1" outlineLevel="1">
      <c r="B1516" t="s">
        <v>242</v>
      </c>
      <c r="C1516" t="s">
        <v>5746</v>
      </c>
      <c r="D1516" t="s">
        <v>5747</v>
      </c>
      <c r="E1516" s="12">
        <v>56964</v>
      </c>
      <c r="F1516" t="s">
        <v>242</v>
      </c>
    </row>
    <row r="1517" spans="2:6" ht="12.75" hidden="1" outlineLevel="1">
      <c r="B1517" t="s">
        <v>243</v>
      </c>
      <c r="C1517" t="s">
        <v>5746</v>
      </c>
      <c r="D1517" t="s">
        <v>5752</v>
      </c>
      <c r="E1517" s="12">
        <v>23130</v>
      </c>
      <c r="F1517" t="s">
        <v>243</v>
      </c>
    </row>
    <row r="1518" spans="2:6" ht="12.75" hidden="1" outlineLevel="1">
      <c r="B1518" t="s">
        <v>244</v>
      </c>
      <c r="C1518" t="s">
        <v>5746</v>
      </c>
      <c r="D1518" t="s">
        <v>5752</v>
      </c>
      <c r="E1518" s="12">
        <v>1237470</v>
      </c>
      <c r="F1518" t="s">
        <v>244</v>
      </c>
    </row>
    <row r="1519" spans="2:6" ht="12.75" hidden="1" outlineLevel="1">
      <c r="B1519" t="s">
        <v>245</v>
      </c>
      <c r="C1519" t="s">
        <v>5746</v>
      </c>
      <c r="D1519" t="s">
        <v>5772</v>
      </c>
      <c r="E1519" s="12">
        <v>117730</v>
      </c>
      <c r="F1519" t="s">
        <v>246</v>
      </c>
    </row>
    <row r="1520" spans="2:6" ht="12.75" hidden="1" outlineLevel="1">
      <c r="B1520" t="s">
        <v>247</v>
      </c>
      <c r="C1520" t="s">
        <v>5746</v>
      </c>
      <c r="D1520" t="s">
        <v>5758</v>
      </c>
      <c r="E1520" s="12">
        <v>505300</v>
      </c>
      <c r="F1520" t="s">
        <v>247</v>
      </c>
    </row>
    <row r="1521" spans="2:7" ht="12.75" hidden="1" outlineLevel="1">
      <c r="B1521" t="s">
        <v>248</v>
      </c>
      <c r="C1521" t="s">
        <v>5746</v>
      </c>
      <c r="D1521" t="s">
        <v>2763</v>
      </c>
      <c r="E1521" s="12">
        <v>56917</v>
      </c>
      <c r="F1521" t="s">
        <v>271</v>
      </c>
      <c r="G1521" t="s">
        <v>249</v>
      </c>
    </row>
    <row r="1522" spans="2:6" ht="12.75" hidden="1" outlineLevel="1">
      <c r="B1522" t="s">
        <v>250</v>
      </c>
      <c r="C1522" t="s">
        <v>5746</v>
      </c>
      <c r="D1522" t="s">
        <v>5758</v>
      </c>
      <c r="E1522" s="12">
        <v>607680</v>
      </c>
      <c r="F1522" t="s">
        <v>251</v>
      </c>
    </row>
    <row r="1523" spans="2:6" ht="12.75" hidden="1" outlineLevel="1">
      <c r="B1523" t="s">
        <v>252</v>
      </c>
      <c r="C1523" t="s">
        <v>5746</v>
      </c>
      <c r="D1523" t="s">
        <v>5772</v>
      </c>
      <c r="E1523" s="12">
        <v>246400</v>
      </c>
      <c r="F1523" t="s">
        <v>252</v>
      </c>
    </row>
    <row r="1524" spans="2:8" ht="12.75" hidden="1" outlineLevel="1">
      <c r="B1524" t="s">
        <v>253</v>
      </c>
      <c r="C1524" t="s">
        <v>5746</v>
      </c>
      <c r="D1524" t="s">
        <v>2687</v>
      </c>
      <c r="E1524" s="12">
        <v>3116277</v>
      </c>
      <c r="F1524" t="s">
        <v>1439</v>
      </c>
      <c r="G1524" t="s">
        <v>1440</v>
      </c>
      <c r="H1524" t="s">
        <v>254</v>
      </c>
    </row>
    <row r="1525" spans="2:6" ht="12.75" hidden="1" outlineLevel="1">
      <c r="B1525" t="s">
        <v>255</v>
      </c>
      <c r="C1525" t="s">
        <v>5746</v>
      </c>
      <c r="D1525" t="s">
        <v>5752</v>
      </c>
      <c r="E1525" s="12">
        <v>18868</v>
      </c>
      <c r="F1525" t="s">
        <v>255</v>
      </c>
    </row>
    <row r="1526" spans="2:12" ht="12.75" hidden="1" outlineLevel="1">
      <c r="B1526" t="s">
        <v>256</v>
      </c>
      <c r="C1526" t="s">
        <v>5746</v>
      </c>
      <c r="D1526" t="s">
        <v>2195</v>
      </c>
      <c r="E1526" s="12">
        <v>3170908</v>
      </c>
      <c r="F1526" t="s">
        <v>1437</v>
      </c>
      <c r="G1526" t="s">
        <v>1441</v>
      </c>
      <c r="H1526" t="s">
        <v>1442</v>
      </c>
      <c r="I1526" t="s">
        <v>1443</v>
      </c>
      <c r="J1526" t="s">
        <v>1444</v>
      </c>
      <c r="K1526" t="s">
        <v>1445</v>
      </c>
      <c r="L1526" t="s">
        <v>256</v>
      </c>
    </row>
    <row r="1527" spans="2:5" ht="12.75" hidden="1" outlineLevel="1">
      <c r="B1527" t="s">
        <v>257</v>
      </c>
      <c r="C1527" t="s">
        <v>5746</v>
      </c>
      <c r="D1527" t="s">
        <v>2517</v>
      </c>
      <c r="E1527" s="12">
        <v>390184</v>
      </c>
    </row>
    <row r="1528" spans="2:6" ht="12.75" hidden="1" outlineLevel="1">
      <c r="B1528" t="s">
        <v>258</v>
      </c>
      <c r="C1528" t="s">
        <v>5746</v>
      </c>
      <c r="D1528" t="s">
        <v>5752</v>
      </c>
      <c r="E1528" s="12">
        <v>10650</v>
      </c>
      <c r="F1528" t="s">
        <v>258</v>
      </c>
    </row>
    <row r="1529" spans="2:6" ht="12.75" hidden="1" outlineLevel="1">
      <c r="B1529" t="s">
        <v>259</v>
      </c>
      <c r="C1529" t="s">
        <v>5746</v>
      </c>
      <c r="D1529" t="s">
        <v>5747</v>
      </c>
      <c r="E1529" s="12">
        <v>184315</v>
      </c>
      <c r="F1529" t="s">
        <v>259</v>
      </c>
    </row>
    <row r="1530" spans="2:6" ht="12.75" hidden="1" outlineLevel="1">
      <c r="B1530" t="s">
        <v>260</v>
      </c>
      <c r="C1530" t="s">
        <v>5746</v>
      </c>
      <c r="D1530" t="s">
        <v>5758</v>
      </c>
      <c r="E1530" s="12">
        <v>2904</v>
      </c>
      <c r="F1530" t="s">
        <v>260</v>
      </c>
    </row>
    <row r="1531" spans="2:6" ht="12.75" hidden="1" outlineLevel="1">
      <c r="B1531" t="s">
        <v>261</v>
      </c>
      <c r="C1531" t="s">
        <v>5746</v>
      </c>
      <c r="D1531" t="s">
        <v>5747</v>
      </c>
      <c r="E1531" s="12">
        <v>63045</v>
      </c>
      <c r="F1531" t="s">
        <v>261</v>
      </c>
    </row>
    <row r="1532" spans="2:6" ht="12.75" hidden="1" outlineLevel="1">
      <c r="B1532" t="s">
        <v>262</v>
      </c>
      <c r="C1532" t="s">
        <v>5790</v>
      </c>
      <c r="D1532" t="s">
        <v>2259</v>
      </c>
      <c r="E1532" s="12">
        <v>205335</v>
      </c>
      <c r="F1532" t="s">
        <v>262</v>
      </c>
    </row>
    <row r="1533" spans="2:6" ht="12.75" hidden="1" outlineLevel="1">
      <c r="B1533" t="s">
        <v>263</v>
      </c>
      <c r="C1533" t="s">
        <v>5790</v>
      </c>
      <c r="D1533" t="s">
        <v>5787</v>
      </c>
      <c r="E1533" s="12">
        <v>55332</v>
      </c>
      <c r="F1533" t="s">
        <v>263</v>
      </c>
    </row>
    <row r="1534" spans="2:5" ht="12.75" hidden="1" outlineLevel="1">
      <c r="B1534" t="s">
        <v>264</v>
      </c>
      <c r="C1534" t="s">
        <v>5790</v>
      </c>
      <c r="D1534" t="s">
        <v>2252</v>
      </c>
      <c r="E1534" s="12">
        <v>291580</v>
      </c>
    </row>
    <row r="1535" spans="2:6" ht="12.75" hidden="1" outlineLevel="1">
      <c r="B1535" t="s">
        <v>265</v>
      </c>
      <c r="C1535" t="s">
        <v>5790</v>
      </c>
      <c r="D1535" t="s">
        <v>5758</v>
      </c>
      <c r="E1535" s="12">
        <v>567003</v>
      </c>
      <c r="F1535" t="s">
        <v>265</v>
      </c>
    </row>
    <row r="1536" spans="2:6" ht="12.75" hidden="1" outlineLevel="1">
      <c r="B1536" t="s">
        <v>228</v>
      </c>
      <c r="C1536" t="s">
        <v>5790</v>
      </c>
      <c r="D1536" t="s">
        <v>2299</v>
      </c>
      <c r="E1536" s="12">
        <v>287684</v>
      </c>
      <c r="F1536" t="s">
        <v>228</v>
      </c>
    </row>
    <row r="1537" spans="2:6" ht="12.75" hidden="1" outlineLevel="1">
      <c r="B1537" t="s">
        <v>266</v>
      </c>
      <c r="C1537" t="s">
        <v>5790</v>
      </c>
      <c r="D1537" t="s">
        <v>5747</v>
      </c>
      <c r="E1537" s="12">
        <v>1569308</v>
      </c>
      <c r="F1537" t="s">
        <v>266</v>
      </c>
    </row>
    <row r="1538" spans="2:6" ht="12.75" hidden="1" outlineLevel="1">
      <c r="B1538" t="s">
        <v>232</v>
      </c>
      <c r="C1538" t="s">
        <v>5790</v>
      </c>
      <c r="D1538" t="s">
        <v>5747</v>
      </c>
      <c r="E1538" s="12">
        <v>4091612</v>
      </c>
      <c r="F1538" t="s">
        <v>232</v>
      </c>
    </row>
    <row r="1539" spans="2:6" ht="12.75" hidden="1" outlineLevel="1">
      <c r="B1539" t="s">
        <v>233</v>
      </c>
      <c r="C1539" t="s">
        <v>5790</v>
      </c>
      <c r="D1539" t="s">
        <v>2239</v>
      </c>
      <c r="E1539" s="12">
        <v>201280</v>
      </c>
      <c r="F1539" t="s">
        <v>233</v>
      </c>
    </row>
    <row r="1540" spans="2:6" ht="12.75" hidden="1" outlineLevel="1">
      <c r="B1540" t="s">
        <v>267</v>
      </c>
      <c r="C1540" t="s">
        <v>5790</v>
      </c>
      <c r="D1540" t="s">
        <v>2252</v>
      </c>
      <c r="E1540" s="12">
        <v>164090</v>
      </c>
      <c r="F1540" t="s">
        <v>267</v>
      </c>
    </row>
    <row r="1541" spans="2:6" ht="12.75" hidden="1" outlineLevel="1">
      <c r="B1541" t="s">
        <v>234</v>
      </c>
      <c r="C1541" t="s">
        <v>5790</v>
      </c>
      <c r="D1541" t="s">
        <v>5747</v>
      </c>
      <c r="E1541" s="12">
        <v>160555</v>
      </c>
      <c r="F1541" t="s">
        <v>234</v>
      </c>
    </row>
    <row r="1542" spans="2:6" ht="12.75" hidden="1" outlineLevel="1">
      <c r="B1542" t="s">
        <v>268</v>
      </c>
      <c r="C1542" t="s">
        <v>5790</v>
      </c>
      <c r="D1542" t="s">
        <v>5772</v>
      </c>
      <c r="E1542" s="12">
        <v>73002</v>
      </c>
      <c r="F1542" t="s">
        <v>268</v>
      </c>
    </row>
    <row r="1543" spans="2:6" ht="12.75" hidden="1" outlineLevel="1">
      <c r="B1543" t="s">
        <v>239</v>
      </c>
      <c r="C1543" t="s">
        <v>5790</v>
      </c>
      <c r="D1543" t="s">
        <v>2206</v>
      </c>
      <c r="E1543" s="12">
        <v>452421</v>
      </c>
      <c r="F1543" t="s">
        <v>240</v>
      </c>
    </row>
    <row r="1544" spans="2:9" ht="12.75" hidden="1" outlineLevel="1">
      <c r="B1544" t="s">
        <v>241</v>
      </c>
      <c r="C1544" t="s">
        <v>5790</v>
      </c>
      <c r="D1544" t="s">
        <v>2195</v>
      </c>
      <c r="E1544" s="12">
        <v>2547180</v>
      </c>
      <c r="F1544" t="s">
        <v>1446</v>
      </c>
      <c r="G1544" t="s">
        <v>1447</v>
      </c>
      <c r="H1544" t="s">
        <v>1448</v>
      </c>
      <c r="I1544" t="s">
        <v>241</v>
      </c>
    </row>
    <row r="1545" spans="2:5" ht="12.75" hidden="1" outlineLevel="1">
      <c r="B1545" t="s">
        <v>269</v>
      </c>
      <c r="C1545" t="s">
        <v>5790</v>
      </c>
      <c r="D1545" t="s">
        <v>5752</v>
      </c>
      <c r="E1545" s="12">
        <v>116470</v>
      </c>
    </row>
    <row r="1546" spans="2:6" ht="12.75" hidden="1" outlineLevel="1">
      <c r="B1546" t="s">
        <v>242</v>
      </c>
      <c r="C1546" t="s">
        <v>5790</v>
      </c>
      <c r="D1546" t="s">
        <v>5758</v>
      </c>
      <c r="E1546" s="12">
        <v>14280</v>
      </c>
      <c r="F1546" t="s">
        <v>242</v>
      </c>
    </row>
    <row r="1547" spans="2:6" ht="12.75" hidden="1" outlineLevel="1" collapsed="1">
      <c r="B1547" t="s">
        <v>243</v>
      </c>
      <c r="C1547" t="s">
        <v>5790</v>
      </c>
      <c r="D1547" t="s">
        <v>2206</v>
      </c>
      <c r="E1547" s="12">
        <v>309888</v>
      </c>
      <c r="F1547" t="s">
        <v>243</v>
      </c>
    </row>
    <row r="1548" spans="2:6" ht="12.75" hidden="1" outlineLevel="1">
      <c r="B1548" t="s">
        <v>244</v>
      </c>
      <c r="C1548" t="s">
        <v>5790</v>
      </c>
      <c r="D1548" t="s">
        <v>5752</v>
      </c>
      <c r="E1548" s="12">
        <v>1523928</v>
      </c>
      <c r="F1548" t="s">
        <v>244</v>
      </c>
    </row>
    <row r="1549" spans="2:6" ht="12.75" hidden="1" outlineLevel="1">
      <c r="B1549" t="s">
        <v>270</v>
      </c>
      <c r="C1549" t="s">
        <v>5790</v>
      </c>
      <c r="D1549" t="s">
        <v>5758</v>
      </c>
      <c r="E1549" s="12">
        <v>207110</v>
      </c>
      <c r="F1549" t="s">
        <v>254</v>
      </c>
    </row>
    <row r="1550" spans="2:6" ht="12.75" hidden="1" outlineLevel="1">
      <c r="B1550" t="s">
        <v>247</v>
      </c>
      <c r="C1550" t="s">
        <v>5790</v>
      </c>
      <c r="D1550" t="s">
        <v>2278</v>
      </c>
      <c r="E1550" s="12">
        <v>15174</v>
      </c>
      <c r="F1550" t="s">
        <v>247</v>
      </c>
    </row>
    <row r="1551" spans="2:6" ht="12.75" hidden="1" outlineLevel="1">
      <c r="B1551" t="s">
        <v>248</v>
      </c>
      <c r="C1551" t="s">
        <v>5790</v>
      </c>
      <c r="D1551" t="s">
        <v>2763</v>
      </c>
      <c r="E1551" s="12">
        <v>66659</v>
      </c>
      <c r="F1551" t="s">
        <v>271</v>
      </c>
    </row>
    <row r="1552" spans="2:6" ht="12.75" hidden="1" outlineLevel="1">
      <c r="B1552" t="s">
        <v>231</v>
      </c>
      <c r="C1552" t="s">
        <v>5790</v>
      </c>
      <c r="D1552" t="s">
        <v>3801</v>
      </c>
      <c r="E1552" s="12">
        <v>85575</v>
      </c>
      <c r="F1552" t="s">
        <v>231</v>
      </c>
    </row>
    <row r="1553" spans="2:6" ht="12.75" hidden="1" outlineLevel="1">
      <c r="B1553" t="s">
        <v>255</v>
      </c>
      <c r="C1553" t="s">
        <v>5790</v>
      </c>
      <c r="D1553" t="s">
        <v>5752</v>
      </c>
      <c r="E1553" s="12">
        <v>64014</v>
      </c>
      <c r="F1553" t="s">
        <v>255</v>
      </c>
    </row>
    <row r="1554" spans="2:10" ht="12.75" hidden="1" outlineLevel="1">
      <c r="B1554" t="s">
        <v>256</v>
      </c>
      <c r="C1554" t="s">
        <v>5790</v>
      </c>
      <c r="D1554" t="s">
        <v>2195</v>
      </c>
      <c r="E1554" s="12">
        <v>4426032</v>
      </c>
      <c r="F1554" t="s">
        <v>1445</v>
      </c>
      <c r="G1554" t="s">
        <v>1441</v>
      </c>
      <c r="H1554" t="s">
        <v>1443</v>
      </c>
      <c r="I1554" t="s">
        <v>1449</v>
      </c>
      <c r="J1554" t="s">
        <v>256</v>
      </c>
    </row>
    <row r="1555" spans="2:6" ht="12.75" hidden="1" outlineLevel="1">
      <c r="B1555" t="s">
        <v>272</v>
      </c>
      <c r="C1555" t="s">
        <v>5790</v>
      </c>
      <c r="D1555" t="s">
        <v>2259</v>
      </c>
      <c r="E1555" s="12">
        <v>37312</v>
      </c>
      <c r="F1555" t="s">
        <v>272</v>
      </c>
    </row>
    <row r="1556" spans="2:6" ht="12.75" hidden="1" outlineLevel="1">
      <c r="B1556" t="s">
        <v>273</v>
      </c>
      <c r="C1556" t="s">
        <v>5790</v>
      </c>
      <c r="D1556" t="s">
        <v>5747</v>
      </c>
      <c r="E1556" s="12">
        <v>121638</v>
      </c>
      <c r="F1556" t="s">
        <v>273</v>
      </c>
    </row>
    <row r="1557" spans="2:5" ht="12.75" hidden="1" outlineLevel="1">
      <c r="B1557" t="s">
        <v>257</v>
      </c>
      <c r="C1557" t="s">
        <v>5790</v>
      </c>
      <c r="D1557" t="s">
        <v>2206</v>
      </c>
      <c r="E1557" s="12">
        <v>817252</v>
      </c>
    </row>
    <row r="1558" spans="2:6" ht="12.75" hidden="1" outlineLevel="1">
      <c r="B1558" t="s">
        <v>259</v>
      </c>
      <c r="C1558" t="s">
        <v>5790</v>
      </c>
      <c r="D1558" t="s">
        <v>5752</v>
      </c>
      <c r="E1558" s="12">
        <v>13578</v>
      </c>
      <c r="F1558" t="s">
        <v>259</v>
      </c>
    </row>
    <row r="1559" spans="2:6" ht="12.75" hidden="1" outlineLevel="1">
      <c r="B1559" t="s">
        <v>260</v>
      </c>
      <c r="C1559" t="s">
        <v>5790</v>
      </c>
      <c r="D1559" t="s">
        <v>5747</v>
      </c>
      <c r="E1559" s="12">
        <v>110864</v>
      </c>
      <c r="F1559" t="s">
        <v>260</v>
      </c>
    </row>
    <row r="1560" spans="1:5" ht="12.75" collapsed="1">
      <c r="A1560" t="s">
        <v>2412</v>
      </c>
      <c r="D1560" s="6">
        <f>COUNTA(D1561:D1596)</f>
        <v>35</v>
      </c>
      <c r="E1560" s="13">
        <f>SUM(E1561:E1596)</f>
        <v>34446553.69230769</v>
      </c>
    </row>
    <row r="1561" spans="2:6" ht="12.75" hidden="1" outlineLevel="1">
      <c r="B1561" t="s">
        <v>2413</v>
      </c>
      <c r="C1561" t="s">
        <v>5746</v>
      </c>
      <c r="D1561" t="s">
        <v>5758</v>
      </c>
      <c r="E1561" s="12">
        <v>386971</v>
      </c>
      <c r="F1561" t="s">
        <v>2414</v>
      </c>
    </row>
    <row r="1562" spans="2:6" ht="12.75" hidden="1" outlineLevel="1">
      <c r="B1562" t="s">
        <v>2415</v>
      </c>
      <c r="C1562" t="s">
        <v>5746</v>
      </c>
      <c r="D1562" t="s">
        <v>5772</v>
      </c>
      <c r="E1562" s="12">
        <v>34163</v>
      </c>
      <c r="F1562" t="s">
        <v>2416</v>
      </c>
    </row>
    <row r="1563" spans="2:6" ht="12.75" hidden="1" outlineLevel="1">
      <c r="B1563" t="s">
        <v>2417</v>
      </c>
      <c r="C1563" t="s">
        <v>5746</v>
      </c>
      <c r="D1563" t="s">
        <v>5758</v>
      </c>
      <c r="E1563" s="12">
        <v>1221774</v>
      </c>
      <c r="F1563" t="s">
        <v>2417</v>
      </c>
    </row>
    <row r="1564" spans="2:6" ht="12.75" hidden="1" outlineLevel="1">
      <c r="B1564" t="s">
        <v>2418</v>
      </c>
      <c r="C1564" t="s">
        <v>5746</v>
      </c>
      <c r="D1564" t="s">
        <v>5747</v>
      </c>
      <c r="E1564" s="12">
        <v>4904390</v>
      </c>
      <c r="F1564" t="s">
        <v>2418</v>
      </c>
    </row>
    <row r="1565" spans="2:6" ht="12.75" hidden="1" outlineLevel="1">
      <c r="B1565" t="s">
        <v>2419</v>
      </c>
      <c r="C1565" t="s">
        <v>5746</v>
      </c>
      <c r="D1565" t="s">
        <v>5747</v>
      </c>
      <c r="E1565" s="12">
        <v>2956195</v>
      </c>
      <c r="F1565" t="s">
        <v>2419</v>
      </c>
    </row>
    <row r="1566" spans="2:6" ht="12.75" hidden="1" outlineLevel="1">
      <c r="B1566" t="s">
        <v>2420</v>
      </c>
      <c r="C1566" t="s">
        <v>5746</v>
      </c>
      <c r="D1566" t="s">
        <v>2259</v>
      </c>
      <c r="E1566" s="12">
        <v>501348</v>
      </c>
      <c r="F1566" t="s">
        <v>2420</v>
      </c>
    </row>
    <row r="1567" spans="2:6" ht="12.75" hidden="1" outlineLevel="1">
      <c r="B1567" t="s">
        <v>2421</v>
      </c>
      <c r="C1567" t="s">
        <v>5746</v>
      </c>
      <c r="D1567" t="s">
        <v>5747</v>
      </c>
      <c r="E1567" s="12">
        <v>101412</v>
      </c>
      <c r="F1567" t="s">
        <v>2422</v>
      </c>
    </row>
    <row r="1568" spans="2:6" ht="12.75" hidden="1" outlineLevel="1">
      <c r="B1568" t="s">
        <v>2423</v>
      </c>
      <c r="C1568" t="s">
        <v>5746</v>
      </c>
      <c r="D1568" t="s">
        <v>2285</v>
      </c>
      <c r="E1568" s="12">
        <v>7616</v>
      </c>
      <c r="F1568" t="s">
        <v>2423</v>
      </c>
    </row>
    <row r="1569" spans="2:6" ht="12.75" hidden="1" outlineLevel="1">
      <c r="B1569" t="s">
        <v>2424</v>
      </c>
      <c r="C1569" t="s">
        <v>5746</v>
      </c>
      <c r="D1569" t="s">
        <v>5758</v>
      </c>
      <c r="E1569" s="12">
        <v>1203960</v>
      </c>
      <c r="F1569" t="s">
        <v>2425</v>
      </c>
    </row>
    <row r="1570" spans="2:5" ht="12.75" hidden="1" outlineLevel="1">
      <c r="B1570" t="s">
        <v>2426</v>
      </c>
      <c r="C1570" t="s">
        <v>5746</v>
      </c>
      <c r="D1570" t="s">
        <v>5752</v>
      </c>
      <c r="E1570" s="12">
        <v>2596044</v>
      </c>
    </row>
    <row r="1571" spans="2:6" ht="12.75" hidden="1" outlineLevel="1">
      <c r="B1571" t="s">
        <v>2427</v>
      </c>
      <c r="C1571" t="s">
        <v>5746</v>
      </c>
      <c r="D1571" t="s">
        <v>5752</v>
      </c>
      <c r="E1571" s="12">
        <v>78000</v>
      </c>
      <c r="F1571" t="s">
        <v>2427</v>
      </c>
    </row>
    <row r="1572" spans="2:6" ht="12.75" hidden="1" outlineLevel="1">
      <c r="B1572" t="s">
        <v>2428</v>
      </c>
      <c r="C1572" t="s">
        <v>5746</v>
      </c>
      <c r="D1572" t="s">
        <v>2229</v>
      </c>
      <c r="E1572" s="12">
        <v>111216</v>
      </c>
      <c r="F1572" t="s">
        <v>2428</v>
      </c>
    </row>
    <row r="1573" spans="2:5" ht="12.75" hidden="1" outlineLevel="1">
      <c r="B1573" t="s">
        <v>2429</v>
      </c>
      <c r="C1573" t="s">
        <v>5746</v>
      </c>
      <c r="D1573" t="s">
        <v>2278</v>
      </c>
      <c r="E1573" s="12">
        <v>30388</v>
      </c>
    </row>
    <row r="1574" spans="2:6" ht="12.75" hidden="1" outlineLevel="1">
      <c r="B1574" t="s">
        <v>2430</v>
      </c>
      <c r="C1574" t="s">
        <v>5746</v>
      </c>
      <c r="D1574" t="s">
        <v>2304</v>
      </c>
      <c r="E1574" s="12">
        <v>1768</v>
      </c>
      <c r="F1574" t="s">
        <v>2430</v>
      </c>
    </row>
    <row r="1575" spans="2:6" ht="12.75" hidden="1" outlineLevel="1">
      <c r="B1575" t="s">
        <v>2431</v>
      </c>
      <c r="C1575" t="s">
        <v>5746</v>
      </c>
      <c r="D1575" t="s">
        <v>2259</v>
      </c>
      <c r="E1575" s="12">
        <v>42875</v>
      </c>
      <c r="F1575" t="s">
        <v>2431</v>
      </c>
    </row>
    <row r="1576" spans="2:6" ht="12.75" hidden="1" outlineLevel="1">
      <c r="B1576" t="s">
        <v>2432</v>
      </c>
      <c r="C1576" t="s">
        <v>5746</v>
      </c>
      <c r="D1576" t="s">
        <v>2433</v>
      </c>
      <c r="E1576" s="12">
        <v>249390</v>
      </c>
      <c r="F1576" t="s">
        <v>2432</v>
      </c>
    </row>
    <row r="1577" spans="2:6" ht="12.75" hidden="1" outlineLevel="1">
      <c r="B1577" s="9" t="s">
        <v>3021</v>
      </c>
      <c r="C1577" s="9" t="s">
        <v>5790</v>
      </c>
      <c r="D1577" s="9"/>
      <c r="E1577" s="15">
        <v>2317907.69230769</v>
      </c>
      <c r="F1577" t="s">
        <v>3034</v>
      </c>
    </row>
    <row r="1578" spans="2:5" ht="12.75" hidden="1" outlineLevel="1">
      <c r="B1578" t="s">
        <v>2434</v>
      </c>
      <c r="C1578" t="s">
        <v>5790</v>
      </c>
      <c r="D1578" t="s">
        <v>5752</v>
      </c>
      <c r="E1578" s="12">
        <v>4508</v>
      </c>
    </row>
    <row r="1579" spans="2:6" ht="12.75" hidden="1" outlineLevel="1">
      <c r="B1579" t="s">
        <v>2435</v>
      </c>
      <c r="C1579" t="s">
        <v>5790</v>
      </c>
      <c r="D1579" t="s">
        <v>5758</v>
      </c>
      <c r="E1579" s="12">
        <v>1194898</v>
      </c>
      <c r="F1579" t="s">
        <v>2435</v>
      </c>
    </row>
    <row r="1580" spans="2:6" ht="12.75" hidden="1" outlineLevel="1">
      <c r="B1580" t="s">
        <v>2413</v>
      </c>
      <c r="C1580" t="s">
        <v>5790</v>
      </c>
      <c r="D1580" t="s">
        <v>5758</v>
      </c>
      <c r="E1580" s="12">
        <v>1645644</v>
      </c>
      <c r="F1580" t="s">
        <v>2414</v>
      </c>
    </row>
    <row r="1581" spans="2:6" ht="12.75" hidden="1" outlineLevel="1">
      <c r="B1581" t="s">
        <v>2418</v>
      </c>
      <c r="C1581" t="s">
        <v>5790</v>
      </c>
      <c r="D1581" t="s">
        <v>5758</v>
      </c>
      <c r="E1581" s="12">
        <v>2557149</v>
      </c>
      <c r="F1581" t="s">
        <v>2418</v>
      </c>
    </row>
    <row r="1582" spans="2:5" ht="12.75" hidden="1" outlineLevel="1">
      <c r="B1582" t="s">
        <v>2436</v>
      </c>
      <c r="C1582" t="s">
        <v>5790</v>
      </c>
      <c r="D1582" t="s">
        <v>5747</v>
      </c>
      <c r="E1582" s="12">
        <v>71036</v>
      </c>
    </row>
    <row r="1583" spans="2:6" ht="12.75" hidden="1" outlineLevel="1">
      <c r="B1583" t="s">
        <v>2423</v>
      </c>
      <c r="C1583" t="s">
        <v>5790</v>
      </c>
      <c r="D1583" t="s">
        <v>2437</v>
      </c>
      <c r="E1583" s="12">
        <v>618222</v>
      </c>
      <c r="F1583" t="s">
        <v>2423</v>
      </c>
    </row>
    <row r="1584" spans="2:6" ht="12.75" hidden="1" outlineLevel="1">
      <c r="B1584" t="s">
        <v>2438</v>
      </c>
      <c r="C1584" t="s">
        <v>5790</v>
      </c>
      <c r="D1584" t="s">
        <v>5747</v>
      </c>
      <c r="E1584" s="12">
        <v>46754</v>
      </c>
      <c r="F1584" t="s">
        <v>2439</v>
      </c>
    </row>
    <row r="1585" spans="2:6" ht="12.75" hidden="1" outlineLevel="1">
      <c r="B1585" t="s">
        <v>2424</v>
      </c>
      <c r="C1585" t="s">
        <v>5790</v>
      </c>
      <c r="D1585" t="s">
        <v>5758</v>
      </c>
      <c r="E1585" s="12">
        <v>1056510</v>
      </c>
      <c r="F1585" t="s">
        <v>2425</v>
      </c>
    </row>
    <row r="1586" spans="2:5" ht="12.75" hidden="1" outlineLevel="1">
      <c r="B1586" t="s">
        <v>2426</v>
      </c>
      <c r="C1586" t="s">
        <v>5790</v>
      </c>
      <c r="D1586" t="s">
        <v>5752</v>
      </c>
      <c r="E1586" s="12">
        <v>3260572</v>
      </c>
    </row>
    <row r="1587" spans="2:6" ht="12.75" hidden="1" outlineLevel="1" collapsed="1">
      <c r="B1587" t="s">
        <v>2440</v>
      </c>
      <c r="C1587" t="s">
        <v>5790</v>
      </c>
      <c r="D1587" t="s">
        <v>5772</v>
      </c>
      <c r="E1587" s="12">
        <v>835812</v>
      </c>
      <c r="F1587" t="s">
        <v>2440</v>
      </c>
    </row>
    <row r="1588" spans="2:6" ht="12.75" hidden="1" outlineLevel="1">
      <c r="B1588" t="s">
        <v>2427</v>
      </c>
      <c r="C1588" t="s">
        <v>5790</v>
      </c>
      <c r="D1588" t="s">
        <v>5752</v>
      </c>
      <c r="E1588" s="12">
        <v>31937</v>
      </c>
      <c r="F1588" t="s">
        <v>2427</v>
      </c>
    </row>
    <row r="1589" spans="2:6" ht="12.75" hidden="1" outlineLevel="1">
      <c r="B1589" t="s">
        <v>2441</v>
      </c>
      <c r="C1589" t="s">
        <v>5790</v>
      </c>
      <c r="D1589" t="s">
        <v>5758</v>
      </c>
      <c r="E1589" s="12">
        <v>2314088</v>
      </c>
      <c r="F1589" t="s">
        <v>2441</v>
      </c>
    </row>
    <row r="1590" spans="2:6" ht="12.75" hidden="1" outlineLevel="1">
      <c r="B1590" t="s">
        <v>2442</v>
      </c>
      <c r="C1590" t="s">
        <v>5790</v>
      </c>
      <c r="D1590" t="s">
        <v>2259</v>
      </c>
      <c r="E1590" s="12">
        <v>194340</v>
      </c>
      <c r="F1590" t="s">
        <v>2431</v>
      </c>
    </row>
    <row r="1591" spans="2:6" ht="12.75" hidden="1" outlineLevel="1">
      <c r="B1591" t="s">
        <v>2443</v>
      </c>
      <c r="C1591" t="s">
        <v>5790</v>
      </c>
      <c r="D1591" t="s">
        <v>5752</v>
      </c>
      <c r="E1591" s="12">
        <v>59830</v>
      </c>
      <c r="F1591" t="s">
        <v>2444</v>
      </c>
    </row>
    <row r="1592" spans="2:18" ht="12.75" hidden="1" outlineLevel="1">
      <c r="B1592" t="s">
        <v>2445</v>
      </c>
      <c r="C1592" t="s">
        <v>5790</v>
      </c>
      <c r="D1592" t="s">
        <v>5752</v>
      </c>
      <c r="E1592" s="12">
        <v>72906</v>
      </c>
      <c r="F1592" t="s">
        <v>2446</v>
      </c>
      <c r="Q1592" t="s">
        <v>1339</v>
      </c>
      <c r="R1592" t="s">
        <v>1433</v>
      </c>
    </row>
    <row r="1593" spans="2:6" ht="12.75" hidden="1" outlineLevel="1">
      <c r="B1593" t="s">
        <v>2430</v>
      </c>
      <c r="C1593" t="s">
        <v>5790</v>
      </c>
      <c r="D1593" t="s">
        <v>2304</v>
      </c>
      <c r="E1593" s="12">
        <v>19584</v>
      </c>
      <c r="F1593" t="s">
        <v>2430</v>
      </c>
    </row>
    <row r="1594" spans="2:6" ht="12.75" hidden="1" outlineLevel="1">
      <c r="B1594" t="s">
        <v>2432</v>
      </c>
      <c r="C1594" t="s">
        <v>5790</v>
      </c>
      <c r="D1594" t="s">
        <v>2433</v>
      </c>
      <c r="E1594" s="12">
        <v>100674</v>
      </c>
      <c r="F1594" t="s">
        <v>2432</v>
      </c>
    </row>
    <row r="1595" spans="2:8" ht="12.75" hidden="1" outlineLevel="1">
      <c r="B1595" t="s">
        <v>2447</v>
      </c>
      <c r="C1595" t="s">
        <v>5790</v>
      </c>
      <c r="D1595" t="s">
        <v>2195</v>
      </c>
      <c r="E1595" s="12">
        <v>3253162</v>
      </c>
      <c r="F1595" t="s">
        <v>1450</v>
      </c>
      <c r="G1595" t="s">
        <v>1451</v>
      </c>
      <c r="H1595" t="s">
        <v>2447</v>
      </c>
    </row>
    <row r="1596" spans="2:6" ht="12.75" hidden="1" outlineLevel="1">
      <c r="B1596" t="s">
        <v>2448</v>
      </c>
      <c r="C1596" t="s">
        <v>5790</v>
      </c>
      <c r="D1596" t="s">
        <v>5772</v>
      </c>
      <c r="E1596" s="12">
        <v>363510</v>
      </c>
      <c r="F1596" t="s">
        <v>2448</v>
      </c>
    </row>
    <row r="1597" spans="1:5" ht="12.75" collapsed="1">
      <c r="A1597" t="s">
        <v>5759</v>
      </c>
      <c r="D1597" s="6">
        <f>COUNTA(D1598:D1642)</f>
        <v>45</v>
      </c>
      <c r="E1597" s="13">
        <f>SUM(E1598:E1642)</f>
        <v>32688468</v>
      </c>
    </row>
    <row r="1598" spans="2:6" ht="12.75" hidden="1" outlineLevel="1">
      <c r="B1598" t="s">
        <v>5760</v>
      </c>
      <c r="C1598" t="s">
        <v>5746</v>
      </c>
      <c r="D1598" t="s">
        <v>5758</v>
      </c>
      <c r="E1598" s="12">
        <v>18048</v>
      </c>
      <c r="F1598" t="s">
        <v>5761</v>
      </c>
    </row>
    <row r="1599" spans="2:6" ht="12.75" hidden="1" outlineLevel="1">
      <c r="B1599" t="s">
        <v>5762</v>
      </c>
      <c r="C1599" t="s">
        <v>5746</v>
      </c>
      <c r="D1599" t="s">
        <v>5747</v>
      </c>
      <c r="E1599" s="12">
        <v>4583250</v>
      </c>
      <c r="F1599" t="s">
        <v>5762</v>
      </c>
    </row>
    <row r="1600" spans="2:6" ht="12.75" hidden="1" outlineLevel="1">
      <c r="B1600" t="s">
        <v>5763</v>
      </c>
      <c r="C1600" t="s">
        <v>5746</v>
      </c>
      <c r="D1600" t="s">
        <v>5747</v>
      </c>
      <c r="E1600" s="12">
        <v>907923</v>
      </c>
      <c r="F1600" t="s">
        <v>5763</v>
      </c>
    </row>
    <row r="1601" spans="2:6" ht="12.75" hidden="1" outlineLevel="1">
      <c r="B1601" t="s">
        <v>5764</v>
      </c>
      <c r="C1601" t="s">
        <v>5746</v>
      </c>
      <c r="D1601" t="s">
        <v>5758</v>
      </c>
      <c r="E1601" s="12">
        <v>1238744</v>
      </c>
      <c r="F1601" t="s">
        <v>5764</v>
      </c>
    </row>
    <row r="1602" spans="2:6" ht="12.75" hidden="1" outlineLevel="1">
      <c r="B1602" t="s">
        <v>5765</v>
      </c>
      <c r="C1602" t="s">
        <v>5746</v>
      </c>
      <c r="D1602" t="s">
        <v>5752</v>
      </c>
      <c r="E1602" s="12">
        <v>289296</v>
      </c>
      <c r="F1602" t="s">
        <v>5765</v>
      </c>
    </row>
    <row r="1603" spans="2:6" ht="12.75" hidden="1" outlineLevel="1">
      <c r="B1603" t="s">
        <v>5766</v>
      </c>
      <c r="C1603" t="s">
        <v>5746</v>
      </c>
      <c r="D1603" t="s">
        <v>5758</v>
      </c>
      <c r="E1603" s="12">
        <v>734773</v>
      </c>
      <c r="F1603" t="s">
        <v>5766</v>
      </c>
    </row>
    <row r="1604" spans="2:6" ht="12.75" hidden="1" outlineLevel="1">
      <c r="B1604" t="s">
        <v>5767</v>
      </c>
      <c r="C1604" t="s">
        <v>5746</v>
      </c>
      <c r="D1604" t="s">
        <v>5758</v>
      </c>
      <c r="E1604" s="12">
        <v>71553</v>
      </c>
      <c r="F1604" t="s">
        <v>5768</v>
      </c>
    </row>
    <row r="1605" spans="2:6" ht="12.75" hidden="1" outlineLevel="1">
      <c r="B1605" t="s">
        <v>5769</v>
      </c>
      <c r="C1605" t="s">
        <v>5746</v>
      </c>
      <c r="D1605" t="s">
        <v>5770</v>
      </c>
      <c r="E1605" s="12">
        <v>24552</v>
      </c>
      <c r="F1605" t="s">
        <v>5769</v>
      </c>
    </row>
    <row r="1606" spans="2:6" ht="12.75" hidden="1" outlineLevel="1">
      <c r="B1606" t="s">
        <v>5771</v>
      </c>
      <c r="C1606" t="s">
        <v>5746</v>
      </c>
      <c r="D1606" t="s">
        <v>5772</v>
      </c>
      <c r="E1606" s="12">
        <v>45780</v>
      </c>
      <c r="F1606" t="s">
        <v>5771</v>
      </c>
    </row>
    <row r="1607" spans="2:6" ht="12.75" hidden="1" outlineLevel="1">
      <c r="B1607" t="s">
        <v>5773</v>
      </c>
      <c r="C1607" t="s">
        <v>5746</v>
      </c>
      <c r="D1607" t="s">
        <v>5758</v>
      </c>
      <c r="E1607" s="12">
        <v>1154508</v>
      </c>
      <c r="F1607" t="s">
        <v>5773</v>
      </c>
    </row>
    <row r="1608" spans="2:6" ht="12.75" hidden="1" outlineLevel="1">
      <c r="B1608" t="s">
        <v>5774</v>
      </c>
      <c r="C1608" t="s">
        <v>5746</v>
      </c>
      <c r="D1608" t="s">
        <v>5772</v>
      </c>
      <c r="E1608" s="12">
        <v>8241</v>
      </c>
      <c r="F1608" t="s">
        <v>5774</v>
      </c>
    </row>
    <row r="1609" spans="2:6" ht="12.75" hidden="1" outlineLevel="1">
      <c r="B1609" t="s">
        <v>5775</v>
      </c>
      <c r="C1609" t="s">
        <v>5746</v>
      </c>
      <c r="D1609" t="s">
        <v>5747</v>
      </c>
      <c r="E1609" s="12">
        <v>1435148</v>
      </c>
      <c r="F1609" t="s">
        <v>5775</v>
      </c>
    </row>
    <row r="1610" spans="2:6" ht="12.75" hidden="1" outlineLevel="1">
      <c r="B1610" t="s">
        <v>5776</v>
      </c>
      <c r="C1610" t="s">
        <v>5746</v>
      </c>
      <c r="D1610" t="s">
        <v>5758</v>
      </c>
      <c r="E1610" s="12">
        <v>930750</v>
      </c>
      <c r="F1610" t="s">
        <v>5776</v>
      </c>
    </row>
    <row r="1611" spans="2:6" ht="12.75" hidden="1" outlineLevel="1">
      <c r="B1611" t="s">
        <v>5777</v>
      </c>
      <c r="C1611" t="s">
        <v>5746</v>
      </c>
      <c r="D1611" t="s">
        <v>5752</v>
      </c>
      <c r="E1611" s="12">
        <v>293480</v>
      </c>
      <c r="F1611" t="s">
        <v>5777</v>
      </c>
    </row>
    <row r="1612" spans="2:5" ht="12.75" hidden="1" outlineLevel="1">
      <c r="B1612" t="s">
        <v>5778</v>
      </c>
      <c r="C1612" t="s">
        <v>5746</v>
      </c>
      <c r="D1612" t="s">
        <v>5758</v>
      </c>
      <c r="E1612" s="12">
        <v>1492464</v>
      </c>
    </row>
    <row r="1613" spans="2:6" ht="12.75" hidden="1" outlineLevel="1">
      <c r="B1613" t="s">
        <v>5779</v>
      </c>
      <c r="C1613" t="s">
        <v>5746</v>
      </c>
      <c r="D1613" t="s">
        <v>5752</v>
      </c>
      <c r="E1613" s="12">
        <v>719712</v>
      </c>
      <c r="F1613" t="s">
        <v>5779</v>
      </c>
    </row>
    <row r="1614" spans="2:6" ht="12.75" hidden="1" outlineLevel="1">
      <c r="B1614" t="s">
        <v>5780</v>
      </c>
      <c r="C1614" t="s">
        <v>5746</v>
      </c>
      <c r="D1614" t="s">
        <v>5758</v>
      </c>
      <c r="E1614" s="12">
        <v>500175</v>
      </c>
      <c r="F1614" t="s">
        <v>5780</v>
      </c>
    </row>
    <row r="1615" spans="2:6" ht="12.75" hidden="1" outlineLevel="1">
      <c r="B1615" t="s">
        <v>5781</v>
      </c>
      <c r="C1615" t="s">
        <v>5746</v>
      </c>
      <c r="D1615" t="s">
        <v>5747</v>
      </c>
      <c r="E1615" s="12">
        <v>1074054</v>
      </c>
      <c r="F1615" t="s">
        <v>5781</v>
      </c>
    </row>
    <row r="1616" spans="2:6" ht="12.75" hidden="1" outlineLevel="1">
      <c r="B1616" t="s">
        <v>5782</v>
      </c>
      <c r="C1616" t="s">
        <v>5746</v>
      </c>
      <c r="D1616" t="s">
        <v>5770</v>
      </c>
      <c r="E1616" s="12">
        <v>515151</v>
      </c>
      <c r="F1616" t="s">
        <v>5782</v>
      </c>
    </row>
    <row r="1617" spans="2:6" ht="12.75" hidden="1" outlineLevel="1">
      <c r="B1617" t="s">
        <v>5783</v>
      </c>
      <c r="C1617" t="s">
        <v>5746</v>
      </c>
      <c r="D1617" t="s">
        <v>5758</v>
      </c>
      <c r="E1617" s="12">
        <v>2499200</v>
      </c>
      <c r="F1617" t="s">
        <v>5783</v>
      </c>
    </row>
    <row r="1618" spans="2:6" ht="12.75" hidden="1" outlineLevel="1">
      <c r="B1618" t="s">
        <v>5784</v>
      </c>
      <c r="C1618" t="s">
        <v>5746</v>
      </c>
      <c r="D1618" t="s">
        <v>5747</v>
      </c>
      <c r="E1618" s="12">
        <v>328896</v>
      </c>
      <c r="F1618" t="s">
        <v>5785</v>
      </c>
    </row>
    <row r="1619" spans="2:6" ht="12.75" hidden="1" outlineLevel="1">
      <c r="B1619" t="s">
        <v>5786</v>
      </c>
      <c r="C1619" t="s">
        <v>5746</v>
      </c>
      <c r="D1619" t="s">
        <v>5787</v>
      </c>
      <c r="E1619" s="12">
        <v>2618</v>
      </c>
      <c r="F1619" t="s">
        <v>5786</v>
      </c>
    </row>
    <row r="1620" spans="2:6" ht="12.75" hidden="1" outlineLevel="1">
      <c r="B1620" t="s">
        <v>5788</v>
      </c>
      <c r="C1620" t="s">
        <v>5746</v>
      </c>
      <c r="D1620" t="s">
        <v>5752</v>
      </c>
      <c r="E1620" s="12">
        <v>117249</v>
      </c>
      <c r="F1620" t="s">
        <v>5788</v>
      </c>
    </row>
    <row r="1621" spans="2:6" ht="12.75" hidden="1" outlineLevel="1" collapsed="1">
      <c r="B1621" t="s">
        <v>5789</v>
      </c>
      <c r="C1621" t="s">
        <v>5790</v>
      </c>
      <c r="D1621" t="s">
        <v>5791</v>
      </c>
      <c r="E1621" s="12">
        <v>352</v>
      </c>
      <c r="F1621" t="s">
        <v>5792</v>
      </c>
    </row>
    <row r="1622" spans="2:6" ht="12.75" hidden="1" outlineLevel="1">
      <c r="B1622" t="s">
        <v>5762</v>
      </c>
      <c r="C1622" t="s">
        <v>5790</v>
      </c>
      <c r="D1622" t="s">
        <v>5747</v>
      </c>
      <c r="E1622" s="12">
        <v>3346200</v>
      </c>
      <c r="F1622" t="s">
        <v>5762</v>
      </c>
    </row>
    <row r="1623" spans="2:6" ht="12.75" hidden="1" outlineLevel="1">
      <c r="B1623" t="s">
        <v>5793</v>
      </c>
      <c r="C1623" t="s">
        <v>5790</v>
      </c>
      <c r="D1623" t="s">
        <v>5758</v>
      </c>
      <c r="E1623" s="12">
        <v>228855</v>
      </c>
      <c r="F1623" t="s">
        <v>5793</v>
      </c>
    </row>
    <row r="1624" spans="2:6" ht="12.75" hidden="1" outlineLevel="1" collapsed="1">
      <c r="B1624" t="s">
        <v>5763</v>
      </c>
      <c r="C1624" t="s">
        <v>5790</v>
      </c>
      <c r="D1624" t="s">
        <v>5747</v>
      </c>
      <c r="E1624" s="12">
        <v>1372140</v>
      </c>
      <c r="F1624" t="s">
        <v>5763</v>
      </c>
    </row>
    <row r="1625" spans="2:6" ht="12.75" hidden="1" outlineLevel="1" collapsed="1">
      <c r="B1625" t="s">
        <v>2185</v>
      </c>
      <c r="C1625" t="s">
        <v>5790</v>
      </c>
      <c r="D1625" t="s">
        <v>5787</v>
      </c>
      <c r="E1625" s="12">
        <v>104305</v>
      </c>
      <c r="F1625" t="s">
        <v>2185</v>
      </c>
    </row>
    <row r="1626" spans="2:6" ht="12.75" hidden="1" outlineLevel="1">
      <c r="B1626" t="s">
        <v>5765</v>
      </c>
      <c r="C1626" t="s">
        <v>5790</v>
      </c>
      <c r="D1626" t="s">
        <v>5772</v>
      </c>
      <c r="E1626" s="12">
        <v>22386</v>
      </c>
      <c r="F1626" t="s">
        <v>5765</v>
      </c>
    </row>
    <row r="1627" spans="2:6" ht="12.75" hidden="1" outlineLevel="1">
      <c r="B1627" t="s">
        <v>2186</v>
      </c>
      <c r="C1627" t="s">
        <v>5790</v>
      </c>
      <c r="D1627" t="s">
        <v>5758</v>
      </c>
      <c r="E1627" s="12">
        <v>140239</v>
      </c>
      <c r="F1627" t="s">
        <v>2187</v>
      </c>
    </row>
    <row r="1628" spans="2:6" ht="12.75" hidden="1" outlineLevel="1">
      <c r="B1628" t="s">
        <v>5769</v>
      </c>
      <c r="C1628" t="s">
        <v>5790</v>
      </c>
      <c r="D1628" t="s">
        <v>5747</v>
      </c>
      <c r="E1628" s="12">
        <v>444342</v>
      </c>
      <c r="F1628" t="s">
        <v>5769</v>
      </c>
    </row>
    <row r="1629" spans="2:6" ht="12.75" hidden="1" outlineLevel="1">
      <c r="B1629" t="s">
        <v>5773</v>
      </c>
      <c r="C1629" t="s">
        <v>5790</v>
      </c>
      <c r="D1629" t="s">
        <v>5758</v>
      </c>
      <c r="E1629" s="12">
        <v>1997254</v>
      </c>
      <c r="F1629" t="s">
        <v>5773</v>
      </c>
    </row>
    <row r="1630" spans="2:6" ht="12.75" hidden="1" outlineLevel="1" collapsed="1">
      <c r="B1630" t="s">
        <v>5774</v>
      </c>
      <c r="C1630" t="s">
        <v>5790</v>
      </c>
      <c r="D1630" t="s">
        <v>5772</v>
      </c>
      <c r="E1630" s="12">
        <v>14193</v>
      </c>
      <c r="F1630" t="s">
        <v>5774</v>
      </c>
    </row>
    <row r="1631" spans="2:6" ht="12.75" hidden="1" outlineLevel="1">
      <c r="B1631" t="s">
        <v>5775</v>
      </c>
      <c r="C1631" t="s">
        <v>5790</v>
      </c>
      <c r="D1631" t="s">
        <v>5758</v>
      </c>
      <c r="E1631" s="12">
        <v>1027180</v>
      </c>
      <c r="F1631" t="s">
        <v>5775</v>
      </c>
    </row>
    <row r="1632" spans="2:5" ht="12.75" hidden="1" outlineLevel="1">
      <c r="B1632" t="s">
        <v>5778</v>
      </c>
      <c r="C1632" t="s">
        <v>5790</v>
      </c>
      <c r="D1632" t="s">
        <v>5758</v>
      </c>
      <c r="E1632" s="12">
        <v>1237914</v>
      </c>
    </row>
    <row r="1633" spans="2:6" ht="12.75" hidden="1" outlineLevel="1">
      <c r="B1633" t="s">
        <v>5779</v>
      </c>
      <c r="C1633" t="s">
        <v>5790</v>
      </c>
      <c r="D1633" t="s">
        <v>5772</v>
      </c>
      <c r="E1633" s="12">
        <v>101994</v>
      </c>
      <c r="F1633" t="s">
        <v>5779</v>
      </c>
    </row>
    <row r="1634" spans="2:6" ht="12.75" hidden="1" outlineLevel="1" collapsed="1">
      <c r="B1634" t="s">
        <v>5780</v>
      </c>
      <c r="C1634" t="s">
        <v>5790</v>
      </c>
      <c r="D1634" t="s">
        <v>5758</v>
      </c>
      <c r="E1634" s="12">
        <v>381282</v>
      </c>
      <c r="F1634" t="s">
        <v>5780</v>
      </c>
    </row>
    <row r="1635" spans="2:6" ht="12.75" hidden="1" outlineLevel="1">
      <c r="B1635" t="s">
        <v>5781</v>
      </c>
      <c r="C1635" t="s">
        <v>5790</v>
      </c>
      <c r="D1635" t="s">
        <v>5747</v>
      </c>
      <c r="E1635" s="12">
        <v>1622705</v>
      </c>
      <c r="F1635" t="s">
        <v>5781</v>
      </c>
    </row>
    <row r="1636" spans="2:6" ht="12.75" hidden="1" outlineLevel="1">
      <c r="B1636" t="s">
        <v>5782</v>
      </c>
      <c r="C1636" t="s">
        <v>5790</v>
      </c>
      <c r="D1636" t="s">
        <v>5787</v>
      </c>
      <c r="E1636" s="12">
        <v>25477</v>
      </c>
      <c r="F1636" t="s">
        <v>5782</v>
      </c>
    </row>
    <row r="1637" spans="2:6" ht="12.75" hidden="1" outlineLevel="1">
      <c r="B1637" t="s">
        <v>2188</v>
      </c>
      <c r="C1637" t="s">
        <v>5790</v>
      </c>
      <c r="D1637" t="s">
        <v>5772</v>
      </c>
      <c r="E1637" s="12">
        <v>26070</v>
      </c>
      <c r="F1637" t="s">
        <v>2188</v>
      </c>
    </row>
    <row r="1638" spans="2:6" ht="12.75" hidden="1" outlineLevel="1">
      <c r="B1638" t="s">
        <v>2189</v>
      </c>
      <c r="C1638" t="s">
        <v>5790</v>
      </c>
      <c r="D1638" t="s">
        <v>5772</v>
      </c>
      <c r="E1638" s="12">
        <v>133455</v>
      </c>
      <c r="F1638" t="s">
        <v>2189</v>
      </c>
    </row>
    <row r="1639" spans="2:6" ht="12.75" hidden="1" outlineLevel="1">
      <c r="B1639" t="s">
        <v>5788</v>
      </c>
      <c r="C1639" t="s">
        <v>5790</v>
      </c>
      <c r="D1639" t="s">
        <v>2190</v>
      </c>
      <c r="E1639" s="12">
        <v>7905</v>
      </c>
      <c r="F1639" t="s">
        <v>5788</v>
      </c>
    </row>
    <row r="1640" spans="2:6" ht="12.75" hidden="1" outlineLevel="1">
      <c r="B1640" t="s">
        <v>2191</v>
      </c>
      <c r="C1640" t="s">
        <v>5790</v>
      </c>
      <c r="D1640" t="s">
        <v>5758</v>
      </c>
      <c r="E1640" s="12">
        <v>59713</v>
      </c>
      <c r="F1640" t="s">
        <v>2191</v>
      </c>
    </row>
    <row r="1641" spans="2:6" ht="12.75" hidden="1" outlineLevel="1">
      <c r="B1641" t="s">
        <v>2192</v>
      </c>
      <c r="C1641" t="s">
        <v>5790</v>
      </c>
      <c r="D1641" t="s">
        <v>5772</v>
      </c>
      <c r="E1641" s="12">
        <v>1407980</v>
      </c>
      <c r="F1641" t="s">
        <v>2193</v>
      </c>
    </row>
    <row r="1642" spans="2:6" ht="12.75" hidden="1" outlineLevel="1">
      <c r="B1642" t="s">
        <v>2194</v>
      </c>
      <c r="C1642" t="s">
        <v>5790</v>
      </c>
      <c r="D1642" t="s">
        <v>5752</v>
      </c>
      <c r="E1642" s="12">
        <v>962</v>
      </c>
      <c r="F1642" t="s">
        <v>2194</v>
      </c>
    </row>
    <row r="1643" spans="1:5" ht="12.75" collapsed="1">
      <c r="A1643" t="s">
        <v>128</v>
      </c>
      <c r="D1643" s="6">
        <f>COUNTA(D1644:D1692)</f>
        <v>49</v>
      </c>
      <c r="E1643" s="13">
        <f>SUM(E1644:E1692)</f>
        <v>32451323</v>
      </c>
    </row>
    <row r="1644" spans="2:6" ht="12.75" hidden="1" outlineLevel="1">
      <c r="B1644" t="s">
        <v>129</v>
      </c>
      <c r="C1644" t="s">
        <v>5746</v>
      </c>
      <c r="D1644" t="s">
        <v>5747</v>
      </c>
      <c r="E1644" s="12">
        <v>979920</v>
      </c>
      <c r="F1644" t="s">
        <v>129</v>
      </c>
    </row>
    <row r="1645" spans="2:6" ht="12.75" hidden="1" outlineLevel="1">
      <c r="B1645" t="s">
        <v>130</v>
      </c>
      <c r="C1645" t="s">
        <v>5746</v>
      </c>
      <c r="D1645" t="s">
        <v>5752</v>
      </c>
      <c r="E1645" s="12">
        <v>146854</v>
      </c>
      <c r="F1645" t="s">
        <v>130</v>
      </c>
    </row>
    <row r="1646" spans="2:6" ht="12.75" hidden="1" outlineLevel="1">
      <c r="B1646" t="s">
        <v>131</v>
      </c>
      <c r="C1646" t="s">
        <v>5746</v>
      </c>
      <c r="D1646" t="s">
        <v>5772</v>
      </c>
      <c r="E1646" s="12">
        <v>158878</v>
      </c>
      <c r="F1646" t="s">
        <v>131</v>
      </c>
    </row>
    <row r="1647" spans="2:6" ht="12.75" hidden="1" outlineLevel="1" collapsed="1">
      <c r="B1647" t="s">
        <v>132</v>
      </c>
      <c r="C1647" t="s">
        <v>5746</v>
      </c>
      <c r="D1647" t="s">
        <v>5747</v>
      </c>
      <c r="E1647" s="12">
        <v>363591</v>
      </c>
      <c r="F1647" t="s">
        <v>133</v>
      </c>
    </row>
    <row r="1648" spans="2:6" ht="12.75" hidden="1" outlineLevel="1">
      <c r="B1648" t="s">
        <v>134</v>
      </c>
      <c r="C1648" t="s">
        <v>5746</v>
      </c>
      <c r="D1648" t="s">
        <v>5747</v>
      </c>
      <c r="E1648" s="12">
        <v>243800</v>
      </c>
      <c r="F1648" t="s">
        <v>135</v>
      </c>
    </row>
    <row r="1649" spans="2:6" ht="12.75" hidden="1" outlineLevel="1">
      <c r="B1649" t="s">
        <v>136</v>
      </c>
      <c r="C1649" t="s">
        <v>5746</v>
      </c>
      <c r="D1649" t="s">
        <v>5758</v>
      </c>
      <c r="E1649" s="12">
        <v>201195</v>
      </c>
      <c r="F1649" t="s">
        <v>136</v>
      </c>
    </row>
    <row r="1650" spans="2:6" ht="12.75" hidden="1" outlineLevel="1" collapsed="1">
      <c r="B1650" t="s">
        <v>137</v>
      </c>
      <c r="C1650" t="s">
        <v>5746</v>
      </c>
      <c r="D1650" t="s">
        <v>5747</v>
      </c>
      <c r="E1650" s="12">
        <v>2625408</v>
      </c>
      <c r="F1650" t="s">
        <v>137</v>
      </c>
    </row>
    <row r="1651" spans="2:6" ht="12.75" hidden="1" outlineLevel="1">
      <c r="B1651" t="s">
        <v>138</v>
      </c>
      <c r="C1651" t="s">
        <v>5746</v>
      </c>
      <c r="D1651" t="s">
        <v>5770</v>
      </c>
      <c r="E1651" s="12">
        <v>47690</v>
      </c>
      <c r="F1651" t="s">
        <v>138</v>
      </c>
    </row>
    <row r="1652" spans="2:6" ht="12.75" hidden="1" outlineLevel="1">
      <c r="B1652" t="s">
        <v>139</v>
      </c>
      <c r="C1652" t="s">
        <v>5746</v>
      </c>
      <c r="D1652" t="s">
        <v>5747</v>
      </c>
      <c r="E1652" s="12">
        <v>22250</v>
      </c>
      <c r="F1652" t="s">
        <v>139</v>
      </c>
    </row>
    <row r="1653" spans="2:6" ht="12.75" hidden="1" outlineLevel="1">
      <c r="B1653" t="s">
        <v>140</v>
      </c>
      <c r="C1653" t="s">
        <v>5746</v>
      </c>
      <c r="D1653" t="s">
        <v>5752</v>
      </c>
      <c r="E1653" s="12">
        <v>210559</v>
      </c>
      <c r="F1653" t="s">
        <v>140</v>
      </c>
    </row>
    <row r="1654" spans="2:6" ht="12.75" hidden="1" outlineLevel="1">
      <c r="B1654" t="s">
        <v>141</v>
      </c>
      <c r="C1654" t="s">
        <v>5746</v>
      </c>
      <c r="D1654" t="s">
        <v>5752</v>
      </c>
      <c r="E1654" s="12">
        <v>2303</v>
      </c>
      <c r="F1654" t="s">
        <v>141</v>
      </c>
    </row>
    <row r="1655" spans="2:6" ht="12.75" hidden="1" outlineLevel="1">
      <c r="B1655" t="s">
        <v>142</v>
      </c>
      <c r="C1655" t="s">
        <v>5746</v>
      </c>
      <c r="D1655" t="s">
        <v>5758</v>
      </c>
      <c r="E1655" s="12">
        <v>138414</v>
      </c>
      <c r="F1655" t="s">
        <v>142</v>
      </c>
    </row>
    <row r="1656" spans="2:19" ht="12.75" hidden="1" outlineLevel="1">
      <c r="B1656" t="s">
        <v>143</v>
      </c>
      <c r="C1656" t="s">
        <v>5746</v>
      </c>
      <c r="D1656" t="s">
        <v>5758</v>
      </c>
      <c r="E1656" s="12">
        <v>1253937</v>
      </c>
      <c r="F1656" t="s">
        <v>143</v>
      </c>
      <c r="S1656" t="s">
        <v>3720</v>
      </c>
    </row>
    <row r="1657" spans="2:6" ht="12.75" hidden="1" outlineLevel="1">
      <c r="B1657" t="s">
        <v>144</v>
      </c>
      <c r="C1657" t="s">
        <v>5746</v>
      </c>
      <c r="D1657" t="s">
        <v>5752</v>
      </c>
      <c r="E1657" s="12">
        <v>1518012</v>
      </c>
      <c r="F1657" t="s">
        <v>144</v>
      </c>
    </row>
    <row r="1658" spans="2:6" ht="12.75" hidden="1" outlineLevel="1">
      <c r="B1658" t="s">
        <v>145</v>
      </c>
      <c r="C1658" t="s">
        <v>5746</v>
      </c>
      <c r="D1658" t="s">
        <v>5747</v>
      </c>
      <c r="E1658" s="12">
        <v>379941</v>
      </c>
      <c r="F1658" t="s">
        <v>145</v>
      </c>
    </row>
    <row r="1659" spans="2:6" ht="12.75" hidden="1" outlineLevel="1">
      <c r="B1659" t="s">
        <v>146</v>
      </c>
      <c r="C1659" t="s">
        <v>5746</v>
      </c>
      <c r="D1659" t="s">
        <v>5752</v>
      </c>
      <c r="E1659" s="12">
        <v>14062</v>
      </c>
      <c r="F1659" t="s">
        <v>147</v>
      </c>
    </row>
    <row r="1660" spans="2:6" ht="12.75" hidden="1" outlineLevel="1">
      <c r="B1660" t="s">
        <v>148</v>
      </c>
      <c r="C1660" t="s">
        <v>5746</v>
      </c>
      <c r="D1660" t="s">
        <v>5770</v>
      </c>
      <c r="E1660" s="12">
        <v>2627</v>
      </c>
      <c r="F1660" t="s">
        <v>148</v>
      </c>
    </row>
    <row r="1661" spans="2:6" ht="12.75" hidden="1" outlineLevel="1">
      <c r="B1661" t="s">
        <v>149</v>
      </c>
      <c r="C1661" t="s">
        <v>5746</v>
      </c>
      <c r="D1661" t="s">
        <v>5752</v>
      </c>
      <c r="E1661" s="12">
        <v>5876</v>
      </c>
      <c r="F1661" t="s">
        <v>149</v>
      </c>
    </row>
    <row r="1662" spans="2:6" ht="12.75" hidden="1" outlineLevel="1">
      <c r="B1662" t="s">
        <v>150</v>
      </c>
      <c r="C1662" t="s">
        <v>5746</v>
      </c>
      <c r="D1662" t="s">
        <v>5747</v>
      </c>
      <c r="E1662" s="12">
        <v>2181045</v>
      </c>
      <c r="F1662" t="s">
        <v>150</v>
      </c>
    </row>
    <row r="1663" spans="2:6" ht="12.75" hidden="1" outlineLevel="1" collapsed="1">
      <c r="B1663" t="s">
        <v>151</v>
      </c>
      <c r="C1663" t="s">
        <v>5746</v>
      </c>
      <c r="D1663" t="s">
        <v>5747</v>
      </c>
      <c r="E1663" s="12">
        <v>9165</v>
      </c>
      <c r="F1663" t="s">
        <v>151</v>
      </c>
    </row>
    <row r="1664" spans="2:6" ht="12.75" hidden="1" outlineLevel="1">
      <c r="B1664" t="s">
        <v>152</v>
      </c>
      <c r="C1664" t="s">
        <v>5746</v>
      </c>
      <c r="D1664" t="s">
        <v>5747</v>
      </c>
      <c r="E1664" s="12">
        <v>1278426</v>
      </c>
      <c r="F1664" t="s">
        <v>152</v>
      </c>
    </row>
    <row r="1665" spans="2:6" ht="12.75" hidden="1" outlineLevel="1">
      <c r="B1665" t="s">
        <v>153</v>
      </c>
      <c r="C1665" t="s">
        <v>5746</v>
      </c>
      <c r="D1665" t="s">
        <v>5747</v>
      </c>
      <c r="E1665" s="12">
        <v>170100</v>
      </c>
      <c r="F1665" t="s">
        <v>153</v>
      </c>
    </row>
    <row r="1666" spans="2:6" ht="12.75" hidden="1" outlineLevel="1">
      <c r="B1666" t="s">
        <v>154</v>
      </c>
      <c r="C1666" t="s">
        <v>5746</v>
      </c>
      <c r="D1666" t="s">
        <v>5747</v>
      </c>
      <c r="E1666" s="12">
        <v>1210968</v>
      </c>
      <c r="F1666" t="s">
        <v>154</v>
      </c>
    </row>
    <row r="1667" spans="2:6" ht="12.75" hidden="1" outlineLevel="1">
      <c r="B1667" t="s">
        <v>155</v>
      </c>
      <c r="C1667" t="s">
        <v>5746</v>
      </c>
      <c r="D1667" t="s">
        <v>5758</v>
      </c>
      <c r="E1667" s="12">
        <v>119867</v>
      </c>
      <c r="F1667" t="s">
        <v>155</v>
      </c>
    </row>
    <row r="1668" spans="2:6" ht="12.75" hidden="1" outlineLevel="1">
      <c r="B1668" t="s">
        <v>156</v>
      </c>
      <c r="C1668" t="s">
        <v>5746</v>
      </c>
      <c r="D1668" t="s">
        <v>5747</v>
      </c>
      <c r="E1668" s="12">
        <v>143685</v>
      </c>
      <c r="F1668" t="s">
        <v>157</v>
      </c>
    </row>
    <row r="1669" spans="2:6" ht="12.75" hidden="1" outlineLevel="1">
      <c r="B1669" t="s">
        <v>158</v>
      </c>
      <c r="C1669" t="s">
        <v>5746</v>
      </c>
      <c r="D1669" t="s">
        <v>5752</v>
      </c>
      <c r="E1669" s="12">
        <v>40260</v>
      </c>
      <c r="F1669" t="s">
        <v>158</v>
      </c>
    </row>
    <row r="1670" spans="2:6" ht="12.75" hidden="1" outlineLevel="1">
      <c r="B1670" t="s">
        <v>159</v>
      </c>
      <c r="C1670" t="s">
        <v>5746</v>
      </c>
      <c r="D1670" t="s">
        <v>5752</v>
      </c>
      <c r="E1670" s="12">
        <v>69056</v>
      </c>
      <c r="F1670" t="s">
        <v>160</v>
      </c>
    </row>
    <row r="1671" spans="2:6" ht="12.75" hidden="1" outlineLevel="1">
      <c r="B1671" t="s">
        <v>161</v>
      </c>
      <c r="C1671" t="s">
        <v>5790</v>
      </c>
      <c r="D1671" t="s">
        <v>5752</v>
      </c>
      <c r="E1671" s="12">
        <v>80838</v>
      </c>
      <c r="F1671" t="s">
        <v>161</v>
      </c>
    </row>
    <row r="1672" spans="2:6" ht="12.75" hidden="1" outlineLevel="1">
      <c r="B1672" t="s">
        <v>129</v>
      </c>
      <c r="C1672" t="s">
        <v>5790</v>
      </c>
      <c r="D1672" t="s">
        <v>5747</v>
      </c>
      <c r="E1672" s="12">
        <v>72534</v>
      </c>
      <c r="F1672" t="s">
        <v>129</v>
      </c>
    </row>
    <row r="1673" spans="2:6" ht="12.75" hidden="1" outlineLevel="1">
      <c r="B1673" t="s">
        <v>162</v>
      </c>
      <c r="C1673" t="s">
        <v>5790</v>
      </c>
      <c r="D1673" t="s">
        <v>5747</v>
      </c>
      <c r="E1673" s="12">
        <v>439500</v>
      </c>
      <c r="F1673" t="s">
        <v>162</v>
      </c>
    </row>
    <row r="1674" spans="2:6" ht="12.75" hidden="1" outlineLevel="1">
      <c r="B1674" t="s">
        <v>132</v>
      </c>
      <c r="C1674" t="s">
        <v>5790</v>
      </c>
      <c r="D1674" t="s">
        <v>5747</v>
      </c>
      <c r="E1674" s="12">
        <v>3961113</v>
      </c>
      <c r="F1674" t="s">
        <v>133</v>
      </c>
    </row>
    <row r="1675" spans="2:6" ht="12.75" hidden="1" outlineLevel="1">
      <c r="B1675" t="s">
        <v>134</v>
      </c>
      <c r="C1675" t="s">
        <v>5790</v>
      </c>
      <c r="D1675" t="s">
        <v>5747</v>
      </c>
      <c r="E1675" s="12">
        <v>2115719</v>
      </c>
      <c r="F1675" t="s">
        <v>135</v>
      </c>
    </row>
    <row r="1676" spans="2:6" ht="12.75" hidden="1" outlineLevel="1">
      <c r="B1676" t="s">
        <v>163</v>
      </c>
      <c r="C1676" t="s">
        <v>5790</v>
      </c>
      <c r="D1676" t="s">
        <v>5747</v>
      </c>
      <c r="E1676" s="12">
        <v>72051</v>
      </c>
      <c r="F1676" t="s">
        <v>163</v>
      </c>
    </row>
    <row r="1677" spans="2:6" ht="12.75" hidden="1" outlineLevel="1">
      <c r="B1677" t="s">
        <v>164</v>
      </c>
      <c r="C1677" t="s">
        <v>5790</v>
      </c>
      <c r="D1677" t="s">
        <v>5752</v>
      </c>
      <c r="E1677" s="12">
        <v>107937</v>
      </c>
      <c r="F1677" t="s">
        <v>164</v>
      </c>
    </row>
    <row r="1678" spans="2:6" ht="12.75" hidden="1" outlineLevel="1">
      <c r="B1678" t="s">
        <v>137</v>
      </c>
      <c r="C1678" t="s">
        <v>5790</v>
      </c>
      <c r="D1678" t="s">
        <v>5747</v>
      </c>
      <c r="E1678" s="12">
        <v>3676538</v>
      </c>
      <c r="F1678" t="s">
        <v>137</v>
      </c>
    </row>
    <row r="1679" spans="2:6" ht="12.75" hidden="1" outlineLevel="1">
      <c r="B1679" t="s">
        <v>140</v>
      </c>
      <c r="C1679" t="s">
        <v>5790</v>
      </c>
      <c r="D1679" t="s">
        <v>5752</v>
      </c>
      <c r="E1679" s="12">
        <v>252450</v>
      </c>
      <c r="F1679" t="s">
        <v>140</v>
      </c>
    </row>
    <row r="1680" spans="2:6" ht="12.75" hidden="1" outlineLevel="1" collapsed="1">
      <c r="B1680" t="s">
        <v>165</v>
      </c>
      <c r="C1680" t="s">
        <v>5790</v>
      </c>
      <c r="D1680" t="s">
        <v>5752</v>
      </c>
      <c r="E1680" s="12">
        <v>2076800</v>
      </c>
      <c r="F1680" t="s">
        <v>166</v>
      </c>
    </row>
    <row r="1681" spans="2:5" ht="12.75" hidden="1" outlineLevel="1">
      <c r="B1681" t="s">
        <v>167</v>
      </c>
      <c r="C1681" t="s">
        <v>5790</v>
      </c>
      <c r="D1681" t="s">
        <v>5772</v>
      </c>
      <c r="E1681" s="12">
        <v>95800</v>
      </c>
    </row>
    <row r="1682" spans="2:6" ht="12.75" hidden="1" outlineLevel="1">
      <c r="B1682" t="s">
        <v>168</v>
      </c>
      <c r="C1682" t="s">
        <v>5790</v>
      </c>
      <c r="D1682" t="s">
        <v>5747</v>
      </c>
      <c r="E1682" s="12">
        <v>73766</v>
      </c>
      <c r="F1682" t="s">
        <v>168</v>
      </c>
    </row>
    <row r="1683" spans="2:6" ht="12.75" hidden="1" outlineLevel="1" collapsed="1">
      <c r="B1683" t="s">
        <v>169</v>
      </c>
      <c r="C1683" t="s">
        <v>5790</v>
      </c>
      <c r="D1683" t="s">
        <v>5758</v>
      </c>
      <c r="E1683" s="12">
        <v>1460328</v>
      </c>
      <c r="F1683" t="s">
        <v>169</v>
      </c>
    </row>
    <row r="1684" spans="2:6" ht="12.75" hidden="1" outlineLevel="1">
      <c r="B1684" t="s">
        <v>143</v>
      </c>
      <c r="C1684" t="s">
        <v>5790</v>
      </c>
      <c r="D1684" t="s">
        <v>2252</v>
      </c>
      <c r="E1684" s="12">
        <v>633204</v>
      </c>
      <c r="F1684" t="s">
        <v>143</v>
      </c>
    </row>
    <row r="1685" spans="2:6" ht="12.75" hidden="1" outlineLevel="1">
      <c r="B1685" t="s">
        <v>144</v>
      </c>
      <c r="C1685" t="s">
        <v>5790</v>
      </c>
      <c r="D1685" t="s">
        <v>5747</v>
      </c>
      <c r="E1685" s="12">
        <v>933951</v>
      </c>
      <c r="F1685" t="s">
        <v>144</v>
      </c>
    </row>
    <row r="1686" spans="2:6" ht="12.75" hidden="1" outlineLevel="1">
      <c r="B1686" t="s">
        <v>145</v>
      </c>
      <c r="C1686" t="s">
        <v>5790</v>
      </c>
      <c r="D1686" t="s">
        <v>5747</v>
      </c>
      <c r="E1686" s="12">
        <v>1080182</v>
      </c>
      <c r="F1686" t="s">
        <v>145</v>
      </c>
    </row>
    <row r="1687" spans="2:6" ht="12.75" hidden="1" outlineLevel="1">
      <c r="B1687" t="s">
        <v>170</v>
      </c>
      <c r="C1687" t="s">
        <v>5790</v>
      </c>
      <c r="D1687" t="s">
        <v>5758</v>
      </c>
      <c r="E1687" s="12">
        <v>75820</v>
      </c>
      <c r="F1687" t="s">
        <v>171</v>
      </c>
    </row>
    <row r="1688" spans="2:6" ht="12.75" hidden="1" outlineLevel="1">
      <c r="B1688" t="s">
        <v>153</v>
      </c>
      <c r="C1688" t="s">
        <v>5790</v>
      </c>
      <c r="D1688" t="s">
        <v>5747</v>
      </c>
      <c r="E1688" s="12">
        <v>452400</v>
      </c>
      <c r="F1688" t="s">
        <v>153</v>
      </c>
    </row>
    <row r="1689" spans="2:6" ht="12.75" hidden="1" outlineLevel="1">
      <c r="B1689" t="s">
        <v>154</v>
      </c>
      <c r="C1689" t="s">
        <v>5790</v>
      </c>
      <c r="D1689" t="s">
        <v>5758</v>
      </c>
      <c r="E1689" s="12">
        <v>67488</v>
      </c>
      <c r="F1689" t="s">
        <v>154</v>
      </c>
    </row>
    <row r="1690" spans="2:6" ht="12.75" hidden="1" outlineLevel="1" collapsed="1">
      <c r="B1690" t="s">
        <v>155</v>
      </c>
      <c r="C1690" t="s">
        <v>5790</v>
      </c>
      <c r="D1690" t="s">
        <v>5747</v>
      </c>
      <c r="E1690" s="12">
        <v>505768</v>
      </c>
      <c r="F1690" t="s">
        <v>155</v>
      </c>
    </row>
    <row r="1691" spans="2:6" ht="12.75" hidden="1" outlineLevel="1">
      <c r="B1691" t="s">
        <v>156</v>
      </c>
      <c r="C1691" t="s">
        <v>5790</v>
      </c>
      <c r="D1691" t="s">
        <v>5758</v>
      </c>
      <c r="E1691" s="12">
        <v>406527</v>
      </c>
      <c r="F1691" t="s">
        <v>157</v>
      </c>
    </row>
    <row r="1692" spans="2:6" ht="12.75" hidden="1" outlineLevel="1">
      <c r="B1692" t="s">
        <v>159</v>
      </c>
      <c r="C1692" t="s">
        <v>5790</v>
      </c>
      <c r="D1692" t="s">
        <v>5772</v>
      </c>
      <c r="E1692" s="12">
        <v>272720</v>
      </c>
      <c r="F1692" t="s">
        <v>160</v>
      </c>
    </row>
    <row r="1693" spans="1:5" ht="12.75" collapsed="1">
      <c r="A1693" t="s">
        <v>2481</v>
      </c>
      <c r="D1693" s="6">
        <f>COUNTA(D1694:D1732)</f>
        <v>39</v>
      </c>
      <c r="E1693" s="13">
        <f>SUM(E1694:E1732)</f>
        <v>23932998</v>
      </c>
    </row>
    <row r="1694" spans="2:6" ht="12.75" hidden="1" outlineLevel="1">
      <c r="B1694" t="s">
        <v>2482</v>
      </c>
      <c r="C1694" t="s">
        <v>5746</v>
      </c>
      <c r="D1694" t="s">
        <v>5747</v>
      </c>
      <c r="E1694" s="12">
        <v>890220</v>
      </c>
      <c r="F1694" t="s">
        <v>2482</v>
      </c>
    </row>
    <row r="1695" spans="2:6" ht="12.75" hidden="1" outlineLevel="1">
      <c r="B1695" t="s">
        <v>2483</v>
      </c>
      <c r="C1695" t="s">
        <v>5746</v>
      </c>
      <c r="D1695" t="s">
        <v>5747</v>
      </c>
      <c r="E1695" s="12">
        <v>79818</v>
      </c>
      <c r="F1695" t="s">
        <v>2483</v>
      </c>
    </row>
    <row r="1696" spans="2:6" ht="12.75" hidden="1" outlineLevel="1" collapsed="1">
      <c r="B1696" t="s">
        <v>2484</v>
      </c>
      <c r="C1696" t="s">
        <v>5746</v>
      </c>
      <c r="D1696" t="s">
        <v>5752</v>
      </c>
      <c r="E1696" s="12">
        <v>293454</v>
      </c>
      <c r="F1696" t="s">
        <v>2484</v>
      </c>
    </row>
    <row r="1697" spans="2:6" ht="12.75" hidden="1" outlineLevel="1">
      <c r="B1697" t="s">
        <v>2485</v>
      </c>
      <c r="C1697" t="s">
        <v>5746</v>
      </c>
      <c r="D1697" t="s">
        <v>5758</v>
      </c>
      <c r="E1697" s="12">
        <v>83660</v>
      </c>
      <c r="F1697" t="s">
        <v>2485</v>
      </c>
    </row>
    <row r="1698" spans="2:6" ht="12.75" hidden="1" outlineLevel="1">
      <c r="B1698" t="s">
        <v>2486</v>
      </c>
      <c r="C1698" t="s">
        <v>5746</v>
      </c>
      <c r="D1698" t="s">
        <v>5772</v>
      </c>
      <c r="E1698" s="12">
        <v>370080</v>
      </c>
      <c r="F1698" t="s">
        <v>2486</v>
      </c>
    </row>
    <row r="1699" spans="2:6" ht="12.75" hidden="1" outlineLevel="1">
      <c r="B1699" t="s">
        <v>2487</v>
      </c>
      <c r="C1699" t="s">
        <v>5746</v>
      </c>
      <c r="D1699" t="s">
        <v>5752</v>
      </c>
      <c r="E1699" s="12">
        <v>21141</v>
      </c>
      <c r="F1699" t="s">
        <v>2488</v>
      </c>
    </row>
    <row r="1700" spans="2:6" ht="12.75" hidden="1" outlineLevel="1" collapsed="1">
      <c r="B1700" t="s">
        <v>2489</v>
      </c>
      <c r="C1700" t="s">
        <v>5746</v>
      </c>
      <c r="D1700" t="s">
        <v>5752</v>
      </c>
      <c r="E1700" s="12">
        <v>10736</v>
      </c>
      <c r="F1700" t="s">
        <v>2489</v>
      </c>
    </row>
    <row r="1701" spans="2:6" ht="12.75" hidden="1" outlineLevel="1">
      <c r="B1701" t="s">
        <v>2490</v>
      </c>
      <c r="C1701" t="s">
        <v>5746</v>
      </c>
      <c r="D1701" t="s">
        <v>2259</v>
      </c>
      <c r="E1701" s="12">
        <v>80370</v>
      </c>
      <c r="F1701" t="s">
        <v>2491</v>
      </c>
    </row>
    <row r="1702" spans="2:6" ht="12.75" hidden="1" outlineLevel="1" collapsed="1">
      <c r="B1702" t="s">
        <v>2492</v>
      </c>
      <c r="C1702" t="s">
        <v>5746</v>
      </c>
      <c r="D1702" t="s">
        <v>5787</v>
      </c>
      <c r="E1702" s="12">
        <v>114192</v>
      </c>
      <c r="F1702" t="s">
        <v>2493</v>
      </c>
    </row>
    <row r="1703" spans="2:6" ht="12.75" hidden="1" outlineLevel="1">
      <c r="B1703" t="s">
        <v>2494</v>
      </c>
      <c r="C1703" t="s">
        <v>5746</v>
      </c>
      <c r="D1703" t="s">
        <v>5758</v>
      </c>
      <c r="E1703" s="12">
        <v>2872419</v>
      </c>
      <c r="F1703" t="s">
        <v>2494</v>
      </c>
    </row>
    <row r="1704" spans="2:6" ht="12.75" hidden="1" outlineLevel="1">
      <c r="B1704" t="s">
        <v>2495</v>
      </c>
      <c r="C1704" t="s">
        <v>5746</v>
      </c>
      <c r="D1704" t="s">
        <v>5772</v>
      </c>
      <c r="E1704" s="12">
        <v>5763</v>
      </c>
      <c r="F1704" t="s">
        <v>2495</v>
      </c>
    </row>
    <row r="1705" spans="2:6" ht="12.75" hidden="1" outlineLevel="1">
      <c r="B1705" t="s">
        <v>2496</v>
      </c>
      <c r="C1705" t="s">
        <v>5746</v>
      </c>
      <c r="D1705" t="s">
        <v>5758</v>
      </c>
      <c r="E1705" s="12">
        <v>477402</v>
      </c>
      <c r="F1705" t="s">
        <v>2496</v>
      </c>
    </row>
    <row r="1706" spans="2:6" ht="12.75" hidden="1" outlineLevel="1">
      <c r="B1706" t="s">
        <v>2497</v>
      </c>
      <c r="C1706" t="s">
        <v>5746</v>
      </c>
      <c r="D1706" t="s">
        <v>5772</v>
      </c>
      <c r="E1706" s="12">
        <v>129231</v>
      </c>
      <c r="F1706" t="s">
        <v>2497</v>
      </c>
    </row>
    <row r="1707" spans="2:6" ht="12.75" hidden="1" outlineLevel="1">
      <c r="B1707" t="s">
        <v>2498</v>
      </c>
      <c r="C1707" t="s">
        <v>5746</v>
      </c>
      <c r="D1707" t="s">
        <v>5758</v>
      </c>
      <c r="E1707" s="12">
        <v>1810340</v>
      </c>
      <c r="F1707" t="s">
        <v>2499</v>
      </c>
    </row>
    <row r="1708" spans="2:6" ht="12.75" hidden="1" outlineLevel="1">
      <c r="B1708" t="s">
        <v>2500</v>
      </c>
      <c r="C1708" t="s">
        <v>5746</v>
      </c>
      <c r="D1708" t="s">
        <v>5752</v>
      </c>
      <c r="E1708" s="12">
        <v>16275</v>
      </c>
      <c r="F1708" t="s">
        <v>2500</v>
      </c>
    </row>
    <row r="1709" spans="2:6" ht="12.75" hidden="1" outlineLevel="1">
      <c r="B1709" t="s">
        <v>2501</v>
      </c>
      <c r="C1709" t="s">
        <v>5746</v>
      </c>
      <c r="D1709" t="s">
        <v>5747</v>
      </c>
      <c r="E1709" s="12">
        <v>28408</v>
      </c>
      <c r="F1709" t="s">
        <v>2501</v>
      </c>
    </row>
    <row r="1710" spans="2:6" ht="12.75" hidden="1" outlineLevel="1">
      <c r="B1710" t="s">
        <v>2502</v>
      </c>
      <c r="C1710" t="s">
        <v>5746</v>
      </c>
      <c r="D1710" t="s">
        <v>5752</v>
      </c>
      <c r="E1710" s="12">
        <v>19008</v>
      </c>
      <c r="F1710" t="s">
        <v>2502</v>
      </c>
    </row>
    <row r="1711" spans="2:6" ht="12.75" hidden="1" outlineLevel="1">
      <c r="B1711" t="s">
        <v>2503</v>
      </c>
      <c r="C1711" t="s">
        <v>5790</v>
      </c>
      <c r="D1711" t="s">
        <v>5752</v>
      </c>
      <c r="E1711" s="12">
        <v>3154</v>
      </c>
      <c r="F1711" t="s">
        <v>2503</v>
      </c>
    </row>
    <row r="1712" spans="2:6" ht="12.75" hidden="1" outlineLevel="1">
      <c r="B1712" t="s">
        <v>2504</v>
      </c>
      <c r="C1712" t="s">
        <v>5790</v>
      </c>
      <c r="D1712" t="s">
        <v>5758</v>
      </c>
      <c r="E1712" s="12">
        <v>329960</v>
      </c>
      <c r="F1712" t="s">
        <v>2504</v>
      </c>
    </row>
    <row r="1713" spans="2:6" ht="12.75" hidden="1" outlineLevel="1" collapsed="1">
      <c r="B1713" t="s">
        <v>2486</v>
      </c>
      <c r="C1713" t="s">
        <v>5790</v>
      </c>
      <c r="D1713" t="s">
        <v>5772</v>
      </c>
      <c r="E1713" s="12">
        <v>780566</v>
      </c>
      <c r="F1713" t="s">
        <v>2486</v>
      </c>
    </row>
    <row r="1714" spans="2:6" ht="12.75" hidden="1" outlineLevel="1">
      <c r="B1714" t="s">
        <v>2505</v>
      </c>
      <c r="C1714" t="s">
        <v>5790</v>
      </c>
      <c r="D1714" t="s">
        <v>2200</v>
      </c>
      <c r="E1714" s="12">
        <v>5289</v>
      </c>
      <c r="F1714" t="s">
        <v>2505</v>
      </c>
    </row>
    <row r="1715" spans="2:6" ht="12.75" hidden="1" outlineLevel="1">
      <c r="B1715" t="s">
        <v>2506</v>
      </c>
      <c r="C1715" t="s">
        <v>5790</v>
      </c>
      <c r="D1715" t="s">
        <v>5772</v>
      </c>
      <c r="E1715" s="12">
        <v>94860</v>
      </c>
      <c r="F1715" t="s">
        <v>2506</v>
      </c>
    </row>
    <row r="1716" spans="2:6" ht="12.75" hidden="1" outlineLevel="1">
      <c r="B1716" t="s">
        <v>2507</v>
      </c>
      <c r="C1716" t="s">
        <v>5790</v>
      </c>
      <c r="D1716" t="s">
        <v>5758</v>
      </c>
      <c r="E1716" s="12">
        <v>10530</v>
      </c>
      <c r="F1716" t="s">
        <v>2507</v>
      </c>
    </row>
    <row r="1717" spans="2:6" ht="12.75" hidden="1" outlineLevel="1">
      <c r="B1717" t="s">
        <v>2508</v>
      </c>
      <c r="C1717" t="s">
        <v>5790</v>
      </c>
      <c r="D1717" t="s">
        <v>2278</v>
      </c>
      <c r="E1717" s="12">
        <v>41952</v>
      </c>
      <c r="F1717" t="s">
        <v>2508</v>
      </c>
    </row>
    <row r="1718" spans="2:6" ht="12.75" hidden="1" outlineLevel="1">
      <c r="B1718" t="s">
        <v>2489</v>
      </c>
      <c r="C1718" t="s">
        <v>5790</v>
      </c>
      <c r="D1718" t="s">
        <v>5752</v>
      </c>
      <c r="E1718" s="12">
        <v>21364</v>
      </c>
      <c r="F1718" t="s">
        <v>2489</v>
      </c>
    </row>
    <row r="1719" spans="2:6" ht="12.75" hidden="1" outlineLevel="1">
      <c r="B1719" t="s">
        <v>2494</v>
      </c>
      <c r="C1719" t="s">
        <v>5790</v>
      </c>
      <c r="D1719" t="s">
        <v>5758</v>
      </c>
      <c r="E1719" s="12">
        <v>2496403</v>
      </c>
      <c r="F1719" t="s">
        <v>2494</v>
      </c>
    </row>
    <row r="1720" spans="2:6" ht="12.75" hidden="1" outlineLevel="1">
      <c r="B1720" t="s">
        <v>2509</v>
      </c>
      <c r="C1720" t="s">
        <v>5790</v>
      </c>
      <c r="D1720" t="s">
        <v>2206</v>
      </c>
      <c r="E1720" s="12">
        <v>676915</v>
      </c>
      <c r="F1720" t="s">
        <v>2509</v>
      </c>
    </row>
    <row r="1721" spans="2:6" ht="12.75" hidden="1" outlineLevel="1">
      <c r="B1721" t="s">
        <v>2510</v>
      </c>
      <c r="C1721" t="s">
        <v>5790</v>
      </c>
      <c r="D1721" t="s">
        <v>2246</v>
      </c>
      <c r="E1721" s="12">
        <v>4784</v>
      </c>
      <c r="F1721" t="s">
        <v>2510</v>
      </c>
    </row>
    <row r="1722" spans="2:6" ht="12.75" hidden="1" outlineLevel="1">
      <c r="B1722" t="s">
        <v>2511</v>
      </c>
      <c r="C1722" t="s">
        <v>5790</v>
      </c>
      <c r="D1722" t="s">
        <v>5752</v>
      </c>
      <c r="E1722" s="12">
        <v>685650</v>
      </c>
      <c r="F1722" t="s">
        <v>2511</v>
      </c>
    </row>
    <row r="1723" spans="2:6" ht="12.75" hidden="1" outlineLevel="1">
      <c r="B1723" t="s">
        <v>2512</v>
      </c>
      <c r="C1723" t="s">
        <v>5790</v>
      </c>
      <c r="D1723" t="s">
        <v>5758</v>
      </c>
      <c r="E1723" s="12">
        <v>529197</v>
      </c>
      <c r="F1723" t="s">
        <v>2512</v>
      </c>
    </row>
    <row r="1724" spans="2:6" ht="12.75" hidden="1" outlineLevel="1">
      <c r="B1724" t="s">
        <v>2513</v>
      </c>
      <c r="C1724" t="s">
        <v>5790</v>
      </c>
      <c r="D1724" t="s">
        <v>5747</v>
      </c>
      <c r="E1724" s="12">
        <v>53802</v>
      </c>
      <c r="F1724" t="s">
        <v>2513</v>
      </c>
    </row>
    <row r="1725" spans="2:6" ht="12.75" hidden="1" outlineLevel="1">
      <c r="B1725" t="s">
        <v>2514</v>
      </c>
      <c r="C1725" t="s">
        <v>5790</v>
      </c>
      <c r="D1725" t="s">
        <v>5772</v>
      </c>
      <c r="E1725" s="12">
        <v>13377</v>
      </c>
      <c r="F1725" t="s">
        <v>2514</v>
      </c>
    </row>
    <row r="1726" spans="2:6" ht="12.75" hidden="1" outlineLevel="1">
      <c r="B1726" t="s">
        <v>2515</v>
      </c>
      <c r="C1726" t="s">
        <v>5790</v>
      </c>
      <c r="D1726" t="s">
        <v>5772</v>
      </c>
      <c r="E1726" s="12">
        <v>2047344</v>
      </c>
      <c r="F1726" t="s">
        <v>2515</v>
      </c>
    </row>
    <row r="1727" spans="2:6" ht="12.75" hidden="1" outlineLevel="1">
      <c r="B1727" t="s">
        <v>2516</v>
      </c>
      <c r="C1727" t="s">
        <v>5790</v>
      </c>
      <c r="D1727" t="s">
        <v>2517</v>
      </c>
      <c r="E1727" s="12">
        <v>669445</v>
      </c>
      <c r="F1727" t="s">
        <v>2518</v>
      </c>
    </row>
    <row r="1728" spans="2:6" ht="12.75" hidden="1" outlineLevel="1">
      <c r="B1728" t="s">
        <v>2519</v>
      </c>
      <c r="C1728" t="s">
        <v>5790</v>
      </c>
      <c r="D1728" t="s">
        <v>2259</v>
      </c>
      <c r="E1728" s="12">
        <v>676800</v>
      </c>
      <c r="F1728" t="s">
        <v>2520</v>
      </c>
    </row>
    <row r="1729" spans="2:6" ht="12.75" hidden="1" outlineLevel="1">
      <c r="B1729" t="s">
        <v>2498</v>
      </c>
      <c r="C1729" t="s">
        <v>5790</v>
      </c>
      <c r="D1729" t="s">
        <v>5758</v>
      </c>
      <c r="E1729" s="12">
        <v>2641012</v>
      </c>
      <c r="F1729" t="s">
        <v>2499</v>
      </c>
    </row>
    <row r="1730" spans="2:6" ht="12.75" hidden="1" outlineLevel="1">
      <c r="B1730" t="s">
        <v>2521</v>
      </c>
      <c r="C1730" t="s">
        <v>5790</v>
      </c>
      <c r="D1730" t="s">
        <v>5747</v>
      </c>
      <c r="E1730" s="12">
        <v>224750</v>
      </c>
      <c r="F1730" t="s">
        <v>2522</v>
      </c>
    </row>
    <row r="1731" spans="2:6" ht="12.75" hidden="1" outlineLevel="1">
      <c r="B1731" t="s">
        <v>2502</v>
      </c>
      <c r="C1731" t="s">
        <v>5790</v>
      </c>
      <c r="D1731" t="s">
        <v>5752</v>
      </c>
      <c r="E1731" s="12">
        <v>7503</v>
      </c>
      <c r="F1731" t="s">
        <v>2502</v>
      </c>
    </row>
    <row r="1732" spans="2:6" ht="12.75" hidden="1" outlineLevel="1">
      <c r="B1732" t="s">
        <v>2523</v>
      </c>
      <c r="C1732" t="s">
        <v>5790</v>
      </c>
      <c r="D1732" t="s">
        <v>5747</v>
      </c>
      <c r="E1732" s="12">
        <v>4615824</v>
      </c>
      <c r="F1732" t="s">
        <v>2524</v>
      </c>
    </row>
    <row r="1733" spans="1:5" ht="12.75" collapsed="1">
      <c r="A1733" t="s">
        <v>2767</v>
      </c>
      <c r="D1733" s="6">
        <f>COUNTA(D1734:D1754)</f>
        <v>21</v>
      </c>
      <c r="E1733" s="13">
        <f>SUM(E1734:E1754)</f>
        <v>22995189</v>
      </c>
    </row>
    <row r="1734" spans="2:6" ht="12.75" hidden="1" outlineLevel="1">
      <c r="B1734" t="s">
        <v>2768</v>
      </c>
      <c r="C1734" t="s">
        <v>5746</v>
      </c>
      <c r="D1734" t="s">
        <v>5752</v>
      </c>
      <c r="E1734" s="12">
        <v>57086</v>
      </c>
      <c r="F1734" t="s">
        <v>2768</v>
      </c>
    </row>
    <row r="1735" spans="2:6" ht="12.75" hidden="1" outlineLevel="1" collapsed="1">
      <c r="B1735" t="s">
        <v>2769</v>
      </c>
      <c r="C1735" t="s">
        <v>5746</v>
      </c>
      <c r="D1735" t="s">
        <v>5747</v>
      </c>
      <c r="E1735" s="12">
        <v>496584</v>
      </c>
      <c r="F1735" t="s">
        <v>2769</v>
      </c>
    </row>
    <row r="1736" spans="2:6" ht="12.75" hidden="1" outlineLevel="1">
      <c r="B1736" t="s">
        <v>2770</v>
      </c>
      <c r="C1736" t="s">
        <v>5746</v>
      </c>
      <c r="D1736" t="s">
        <v>5787</v>
      </c>
      <c r="E1736" s="12">
        <v>75360</v>
      </c>
      <c r="F1736" t="s">
        <v>2770</v>
      </c>
    </row>
    <row r="1737" spans="2:6" ht="12.75" hidden="1" outlineLevel="1">
      <c r="B1737" t="s">
        <v>2771</v>
      </c>
      <c r="C1737" t="s">
        <v>5746</v>
      </c>
      <c r="D1737" t="s">
        <v>2259</v>
      </c>
      <c r="E1737" s="12">
        <v>750690</v>
      </c>
      <c r="F1737" t="s">
        <v>2771</v>
      </c>
    </row>
    <row r="1738" spans="2:6" ht="12.75" hidden="1" outlineLevel="1">
      <c r="B1738" t="s">
        <v>2772</v>
      </c>
      <c r="C1738" t="s">
        <v>5746</v>
      </c>
      <c r="D1738" t="s">
        <v>5752</v>
      </c>
      <c r="E1738" s="12">
        <v>108808</v>
      </c>
      <c r="F1738" t="s">
        <v>2772</v>
      </c>
    </row>
    <row r="1739" spans="2:5" ht="12.75" hidden="1" outlineLevel="1">
      <c r="B1739" t="s">
        <v>2773</v>
      </c>
      <c r="C1739" t="s">
        <v>5746</v>
      </c>
      <c r="D1739" t="s">
        <v>5752</v>
      </c>
      <c r="E1739" s="12">
        <v>377</v>
      </c>
    </row>
    <row r="1740" spans="2:12" ht="12.75" hidden="1" outlineLevel="1">
      <c r="B1740" t="s">
        <v>2774</v>
      </c>
      <c r="C1740" t="s">
        <v>5746</v>
      </c>
      <c r="D1740" t="s">
        <v>2249</v>
      </c>
      <c r="E1740" s="12">
        <v>8002108</v>
      </c>
      <c r="F1740" t="s">
        <v>1452</v>
      </c>
      <c r="G1740" t="s">
        <v>1453</v>
      </c>
      <c r="H1740" t="s">
        <v>1454</v>
      </c>
      <c r="I1740" t="s">
        <v>1455</v>
      </c>
      <c r="J1740" t="s">
        <v>2789</v>
      </c>
      <c r="K1740" t="s">
        <v>1456</v>
      </c>
      <c r="L1740" t="s">
        <v>2775</v>
      </c>
    </row>
    <row r="1741" spans="2:6" ht="12.75" hidden="1" outlineLevel="1">
      <c r="B1741" t="s">
        <v>2776</v>
      </c>
      <c r="C1741" t="s">
        <v>5746</v>
      </c>
      <c r="D1741" t="s">
        <v>5758</v>
      </c>
      <c r="E1741" s="12">
        <v>193662</v>
      </c>
      <c r="F1741" t="s">
        <v>2776</v>
      </c>
    </row>
    <row r="1742" spans="2:7" ht="12.75" hidden="1" outlineLevel="1">
      <c r="B1742" t="s">
        <v>2777</v>
      </c>
      <c r="C1742" t="s">
        <v>5746</v>
      </c>
      <c r="D1742" t="s">
        <v>2195</v>
      </c>
      <c r="E1742" s="12">
        <v>47104</v>
      </c>
      <c r="F1742" t="s">
        <v>1457</v>
      </c>
      <c r="G1742" t="s">
        <v>2778</v>
      </c>
    </row>
    <row r="1743" spans="2:13" ht="12.75" hidden="1" outlineLevel="1">
      <c r="B1743" t="s">
        <v>2779</v>
      </c>
      <c r="C1743" t="s">
        <v>5746</v>
      </c>
      <c r="D1743" t="s">
        <v>2195</v>
      </c>
      <c r="E1743" s="12">
        <v>6255524</v>
      </c>
      <c r="F1743" t="s">
        <v>2779</v>
      </c>
      <c r="G1743" t="s">
        <v>1458</v>
      </c>
      <c r="H1743" t="s">
        <v>1459</v>
      </c>
      <c r="I1743" t="s">
        <v>1460</v>
      </c>
      <c r="J1743" t="s">
        <v>2778</v>
      </c>
      <c r="K1743" t="s">
        <v>1457</v>
      </c>
      <c r="L1743" t="s">
        <v>1461</v>
      </c>
      <c r="M1743" t="s">
        <v>2780</v>
      </c>
    </row>
    <row r="1744" spans="2:6" ht="12.75" hidden="1" outlineLevel="1">
      <c r="B1744" t="s">
        <v>2768</v>
      </c>
      <c r="C1744" t="s">
        <v>5790</v>
      </c>
      <c r="D1744" t="s">
        <v>5752</v>
      </c>
      <c r="E1744" s="12">
        <v>14734</v>
      </c>
      <c r="F1744" t="s">
        <v>2768</v>
      </c>
    </row>
    <row r="1745" spans="2:6" ht="12.75" hidden="1" outlineLevel="1">
      <c r="B1745" t="s">
        <v>2781</v>
      </c>
      <c r="C1745" t="s">
        <v>5790</v>
      </c>
      <c r="D1745" t="s">
        <v>5758</v>
      </c>
      <c r="E1745" s="12">
        <v>2390815</v>
      </c>
      <c r="F1745" t="s">
        <v>2782</v>
      </c>
    </row>
    <row r="1746" spans="2:6" ht="12.75" hidden="1" outlineLevel="1">
      <c r="B1746" t="s">
        <v>2783</v>
      </c>
      <c r="C1746" t="s">
        <v>5790</v>
      </c>
      <c r="D1746" t="s">
        <v>5747</v>
      </c>
      <c r="E1746" s="12">
        <v>2322500</v>
      </c>
      <c r="F1746" t="s">
        <v>2770</v>
      </c>
    </row>
    <row r="1747" spans="2:6" ht="12.75" hidden="1" outlineLevel="1">
      <c r="B1747" t="s">
        <v>2784</v>
      </c>
      <c r="C1747" t="s">
        <v>5790</v>
      </c>
      <c r="D1747" t="s">
        <v>5772</v>
      </c>
      <c r="E1747" s="12">
        <v>34506</v>
      </c>
      <c r="F1747" t="s">
        <v>2784</v>
      </c>
    </row>
    <row r="1748" spans="2:6" ht="12.75" hidden="1" outlineLevel="1">
      <c r="B1748" t="s">
        <v>2771</v>
      </c>
      <c r="C1748" t="s">
        <v>5790</v>
      </c>
      <c r="D1748" t="s">
        <v>2259</v>
      </c>
      <c r="E1748" s="12">
        <v>668682</v>
      </c>
      <c r="F1748" t="s">
        <v>2771</v>
      </c>
    </row>
    <row r="1749" spans="2:6" ht="12.75" hidden="1" outlineLevel="1">
      <c r="B1749" t="s">
        <v>2785</v>
      </c>
      <c r="C1749" t="s">
        <v>5790</v>
      </c>
      <c r="D1749" t="s">
        <v>5758</v>
      </c>
      <c r="E1749" s="12">
        <v>31089</v>
      </c>
      <c r="F1749" t="s">
        <v>2785</v>
      </c>
    </row>
    <row r="1750" spans="2:6" ht="12.75" hidden="1" outlineLevel="1">
      <c r="B1750" t="s">
        <v>2786</v>
      </c>
      <c r="C1750" t="s">
        <v>5790</v>
      </c>
      <c r="D1750" t="s">
        <v>5752</v>
      </c>
      <c r="E1750" s="12">
        <v>37842</v>
      </c>
      <c r="F1750" t="s">
        <v>2787</v>
      </c>
    </row>
    <row r="1751" spans="2:6" ht="12.75" hidden="1" outlineLevel="1">
      <c r="B1751" t="s">
        <v>2788</v>
      </c>
      <c r="C1751" t="s">
        <v>5790</v>
      </c>
      <c r="D1751" t="s">
        <v>5758</v>
      </c>
      <c r="E1751" s="12">
        <v>109720</v>
      </c>
      <c r="F1751" t="s">
        <v>2788</v>
      </c>
    </row>
    <row r="1752" spans="2:6" ht="12.75" hidden="1" outlineLevel="1">
      <c r="B1752" t="s">
        <v>2789</v>
      </c>
      <c r="C1752" t="s">
        <v>5790</v>
      </c>
      <c r="D1752" t="s">
        <v>5758</v>
      </c>
      <c r="E1752" s="12">
        <v>12719</v>
      </c>
      <c r="F1752" t="s">
        <v>2789</v>
      </c>
    </row>
    <row r="1753" spans="2:6" ht="12.75" hidden="1" outlineLevel="1">
      <c r="B1753" t="s">
        <v>2790</v>
      </c>
      <c r="C1753" t="s">
        <v>5790</v>
      </c>
      <c r="D1753" t="s">
        <v>5752</v>
      </c>
      <c r="E1753" s="12">
        <v>1039864</v>
      </c>
      <c r="F1753" t="s">
        <v>2778</v>
      </c>
    </row>
    <row r="1754" spans="2:6" ht="12.75" hidden="1" outlineLevel="1">
      <c r="B1754" t="s">
        <v>2791</v>
      </c>
      <c r="C1754" t="s">
        <v>5790</v>
      </c>
      <c r="D1754" t="s">
        <v>5758</v>
      </c>
      <c r="E1754" s="12">
        <v>345415</v>
      </c>
      <c r="F1754" t="s">
        <v>2792</v>
      </c>
    </row>
    <row r="1755" spans="1:5" ht="12.75" collapsed="1">
      <c r="A1755" t="s">
        <v>2793</v>
      </c>
      <c r="D1755" s="6">
        <f>COUNTA(D1756:D1789)</f>
        <v>34</v>
      </c>
      <c r="E1755" s="13">
        <f>SUM(E1756:E1789)</f>
        <v>22768710</v>
      </c>
    </row>
    <row r="1756" spans="2:6" ht="12.75" hidden="1" outlineLevel="1">
      <c r="B1756" t="s">
        <v>2794</v>
      </c>
      <c r="C1756" t="s">
        <v>5746</v>
      </c>
      <c r="D1756" t="s">
        <v>5772</v>
      </c>
      <c r="E1756" s="12">
        <v>426730</v>
      </c>
      <c r="F1756" t="s">
        <v>2795</v>
      </c>
    </row>
    <row r="1757" spans="2:6" ht="12.75" hidden="1" outlineLevel="1">
      <c r="B1757" t="s">
        <v>2796</v>
      </c>
      <c r="C1757" t="s">
        <v>5746</v>
      </c>
      <c r="D1757" t="s">
        <v>5747</v>
      </c>
      <c r="E1757" s="12">
        <v>233450</v>
      </c>
      <c r="F1757" t="s">
        <v>2796</v>
      </c>
    </row>
    <row r="1758" spans="2:6" ht="12.75" hidden="1" outlineLevel="1">
      <c r="B1758" t="s">
        <v>2797</v>
      </c>
      <c r="C1758" t="s">
        <v>5746</v>
      </c>
      <c r="D1758" t="s">
        <v>2278</v>
      </c>
      <c r="E1758" s="12">
        <v>943</v>
      </c>
      <c r="F1758" t="s">
        <v>2797</v>
      </c>
    </row>
    <row r="1759" spans="2:6" ht="12.75" hidden="1" outlineLevel="1">
      <c r="B1759" t="s">
        <v>2798</v>
      </c>
      <c r="C1759" t="s">
        <v>5746</v>
      </c>
      <c r="D1759" t="s">
        <v>5747</v>
      </c>
      <c r="E1759" s="12">
        <v>91778</v>
      </c>
      <c r="F1759" t="s">
        <v>2798</v>
      </c>
    </row>
    <row r="1760" spans="2:6" ht="12.75" hidden="1" outlineLevel="1">
      <c r="B1760" t="s">
        <v>2799</v>
      </c>
      <c r="C1760" t="s">
        <v>5746</v>
      </c>
      <c r="D1760" t="s">
        <v>5747</v>
      </c>
      <c r="E1760" s="12">
        <v>23226</v>
      </c>
      <c r="F1760" t="s">
        <v>2799</v>
      </c>
    </row>
    <row r="1761" spans="2:6" ht="12.75" hidden="1" outlineLevel="1">
      <c r="B1761" t="s">
        <v>2800</v>
      </c>
      <c r="C1761" t="s">
        <v>5746</v>
      </c>
      <c r="D1761" t="s">
        <v>5747</v>
      </c>
      <c r="E1761" s="12">
        <v>466923</v>
      </c>
      <c r="F1761" t="s">
        <v>2801</v>
      </c>
    </row>
    <row r="1762" spans="2:6" ht="12.75" hidden="1" outlineLevel="1">
      <c r="B1762" t="s">
        <v>2802</v>
      </c>
      <c r="C1762" t="s">
        <v>5746</v>
      </c>
      <c r="D1762" t="s">
        <v>5758</v>
      </c>
      <c r="E1762" s="12">
        <v>159040</v>
      </c>
      <c r="F1762" t="s">
        <v>2802</v>
      </c>
    </row>
    <row r="1763" spans="2:6" ht="12.75" hidden="1" outlineLevel="1">
      <c r="B1763" t="s">
        <v>2803</v>
      </c>
      <c r="C1763" t="s">
        <v>5746</v>
      </c>
      <c r="D1763" t="s">
        <v>5758</v>
      </c>
      <c r="E1763" s="12">
        <v>1499445</v>
      </c>
      <c r="F1763" t="s">
        <v>2803</v>
      </c>
    </row>
    <row r="1764" spans="2:6" ht="12.75" hidden="1" outlineLevel="1">
      <c r="B1764" t="s">
        <v>2804</v>
      </c>
      <c r="C1764" t="s">
        <v>5746</v>
      </c>
      <c r="D1764" t="s">
        <v>5758</v>
      </c>
      <c r="E1764" s="12">
        <v>279210</v>
      </c>
      <c r="F1764" t="s">
        <v>2804</v>
      </c>
    </row>
    <row r="1765" spans="2:6" ht="12.75" hidden="1" outlineLevel="1">
      <c r="B1765" t="s">
        <v>2805</v>
      </c>
      <c r="C1765" t="s">
        <v>5746</v>
      </c>
      <c r="D1765" t="s">
        <v>5747</v>
      </c>
      <c r="E1765" s="12">
        <v>1154934</v>
      </c>
      <c r="F1765" t="s">
        <v>2805</v>
      </c>
    </row>
    <row r="1766" spans="2:6" ht="12.75" hidden="1" outlineLevel="1">
      <c r="B1766" t="s">
        <v>2806</v>
      </c>
      <c r="C1766" t="s">
        <v>5746</v>
      </c>
      <c r="D1766" t="s">
        <v>2229</v>
      </c>
      <c r="E1766" s="12">
        <v>601868</v>
      </c>
      <c r="F1766" t="s">
        <v>2806</v>
      </c>
    </row>
    <row r="1767" spans="2:6" ht="12.75" hidden="1" outlineLevel="1">
      <c r="B1767" t="s">
        <v>2807</v>
      </c>
      <c r="C1767" t="s">
        <v>5746</v>
      </c>
      <c r="D1767" t="s">
        <v>5752</v>
      </c>
      <c r="E1767" s="12">
        <v>579304</v>
      </c>
      <c r="F1767" t="s">
        <v>2807</v>
      </c>
    </row>
    <row r="1768" spans="2:6" ht="12.75" hidden="1" outlineLevel="1" collapsed="1">
      <c r="B1768" t="s">
        <v>2808</v>
      </c>
      <c r="C1768" t="s">
        <v>5746</v>
      </c>
      <c r="D1768" t="s">
        <v>5772</v>
      </c>
      <c r="E1768" s="12">
        <v>58725</v>
      </c>
      <c r="F1768" t="s">
        <v>2808</v>
      </c>
    </row>
    <row r="1769" spans="2:6" ht="12.75" hidden="1" outlineLevel="1">
      <c r="B1769" t="s">
        <v>2809</v>
      </c>
      <c r="C1769" t="s">
        <v>5746</v>
      </c>
      <c r="D1769" t="s">
        <v>5758</v>
      </c>
      <c r="E1769" s="12">
        <v>73950</v>
      </c>
      <c r="F1769" t="s">
        <v>2809</v>
      </c>
    </row>
    <row r="1770" spans="2:6" ht="12.75" hidden="1" outlineLevel="1">
      <c r="B1770" t="s">
        <v>2810</v>
      </c>
      <c r="C1770" t="s">
        <v>5746</v>
      </c>
      <c r="D1770" t="s">
        <v>5752</v>
      </c>
      <c r="E1770" s="12">
        <v>4840</v>
      </c>
      <c r="F1770" t="s">
        <v>2810</v>
      </c>
    </row>
    <row r="1771" spans="2:6" ht="12.75" hidden="1" outlineLevel="1">
      <c r="B1771" t="s">
        <v>2811</v>
      </c>
      <c r="C1771" t="s">
        <v>5746</v>
      </c>
      <c r="D1771" t="s">
        <v>2278</v>
      </c>
      <c r="E1771" s="12">
        <v>79500</v>
      </c>
      <c r="F1771" t="s">
        <v>2812</v>
      </c>
    </row>
    <row r="1772" spans="2:6" ht="12.75" hidden="1" outlineLevel="1">
      <c r="B1772" t="s">
        <v>2794</v>
      </c>
      <c r="C1772" t="s">
        <v>5790</v>
      </c>
      <c r="D1772" t="s">
        <v>5772</v>
      </c>
      <c r="E1772" s="12">
        <v>1229904</v>
      </c>
      <c r="F1772" t="s">
        <v>2795</v>
      </c>
    </row>
    <row r="1773" spans="2:6" ht="12.75" hidden="1" outlineLevel="1">
      <c r="B1773" t="s">
        <v>2796</v>
      </c>
      <c r="C1773" t="s">
        <v>5790</v>
      </c>
      <c r="D1773" t="s">
        <v>5747</v>
      </c>
      <c r="E1773" s="12">
        <v>148538</v>
      </c>
      <c r="F1773" t="s">
        <v>2796</v>
      </c>
    </row>
    <row r="1774" spans="2:6" ht="12.75" hidden="1" outlineLevel="1">
      <c r="B1774" t="s">
        <v>2813</v>
      </c>
      <c r="C1774" t="s">
        <v>5790</v>
      </c>
      <c r="D1774" t="s">
        <v>2259</v>
      </c>
      <c r="E1774" s="12">
        <v>563376</v>
      </c>
      <c r="F1774" t="s">
        <v>2814</v>
      </c>
    </row>
    <row r="1775" spans="2:6" ht="12.75" hidden="1" outlineLevel="1">
      <c r="B1775" t="s">
        <v>2798</v>
      </c>
      <c r="C1775" t="s">
        <v>5790</v>
      </c>
      <c r="D1775" t="s">
        <v>5747</v>
      </c>
      <c r="E1775" s="12">
        <v>3764218</v>
      </c>
      <c r="F1775" t="s">
        <v>2798</v>
      </c>
    </row>
    <row r="1776" spans="2:6" ht="12.75" hidden="1" outlineLevel="1">
      <c r="B1776" t="s">
        <v>2815</v>
      </c>
      <c r="C1776" t="s">
        <v>5790</v>
      </c>
      <c r="D1776" t="s">
        <v>5747</v>
      </c>
      <c r="E1776" s="12">
        <v>1581944</v>
      </c>
      <c r="F1776" t="s">
        <v>2815</v>
      </c>
    </row>
    <row r="1777" spans="2:6" ht="12.75" hidden="1" outlineLevel="1">
      <c r="B1777" t="s">
        <v>2816</v>
      </c>
      <c r="C1777" t="s">
        <v>5790</v>
      </c>
      <c r="D1777" t="s">
        <v>5758</v>
      </c>
      <c r="E1777" s="12">
        <v>100182</v>
      </c>
      <c r="F1777" t="s">
        <v>2816</v>
      </c>
    </row>
    <row r="1778" spans="2:6" ht="12.75" hidden="1" outlineLevel="1">
      <c r="B1778" t="s">
        <v>2799</v>
      </c>
      <c r="C1778" t="s">
        <v>5790</v>
      </c>
      <c r="D1778" t="s">
        <v>5747</v>
      </c>
      <c r="E1778" s="12">
        <v>240748</v>
      </c>
      <c r="F1778" t="s">
        <v>2799</v>
      </c>
    </row>
    <row r="1779" spans="2:6" ht="12.75" hidden="1" outlineLevel="1">
      <c r="B1779" t="s">
        <v>2817</v>
      </c>
      <c r="C1779" t="s">
        <v>5790</v>
      </c>
      <c r="D1779" t="s">
        <v>5747</v>
      </c>
      <c r="E1779" s="12">
        <v>1916706</v>
      </c>
      <c r="F1779" t="s">
        <v>2818</v>
      </c>
    </row>
    <row r="1780" spans="2:6" ht="12.75" hidden="1" outlineLevel="1">
      <c r="B1780" t="s">
        <v>2819</v>
      </c>
      <c r="C1780" t="s">
        <v>5790</v>
      </c>
      <c r="D1780" t="s">
        <v>5772</v>
      </c>
      <c r="E1780" s="12">
        <v>51830</v>
      </c>
      <c r="F1780" t="s">
        <v>2819</v>
      </c>
    </row>
    <row r="1781" spans="2:6" ht="12.75" hidden="1" outlineLevel="1">
      <c r="B1781" t="s">
        <v>2820</v>
      </c>
      <c r="C1781" t="s">
        <v>5790</v>
      </c>
      <c r="D1781" t="s">
        <v>2821</v>
      </c>
      <c r="E1781" s="12">
        <v>1564</v>
      </c>
      <c r="F1781" t="s">
        <v>2822</v>
      </c>
    </row>
    <row r="1782" spans="2:6" ht="12.75" hidden="1" outlineLevel="1">
      <c r="B1782" t="s">
        <v>2802</v>
      </c>
      <c r="C1782" t="s">
        <v>5790</v>
      </c>
      <c r="D1782" t="s">
        <v>5758</v>
      </c>
      <c r="E1782" s="12">
        <v>697740</v>
      </c>
      <c r="F1782" t="s">
        <v>2802</v>
      </c>
    </row>
    <row r="1783" spans="2:6" ht="12.75" hidden="1" outlineLevel="1">
      <c r="B1783" t="s">
        <v>2803</v>
      </c>
      <c r="C1783" t="s">
        <v>5790</v>
      </c>
      <c r="D1783" t="s">
        <v>5758</v>
      </c>
      <c r="E1783" s="12">
        <v>37248</v>
      </c>
      <c r="F1783" t="s">
        <v>2803</v>
      </c>
    </row>
    <row r="1784" spans="2:6" ht="12.75" hidden="1" outlineLevel="1">
      <c r="B1784" t="s">
        <v>2823</v>
      </c>
      <c r="C1784" t="s">
        <v>5790</v>
      </c>
      <c r="D1784" t="s">
        <v>5752</v>
      </c>
      <c r="E1784" s="12">
        <v>24675</v>
      </c>
      <c r="F1784" t="s">
        <v>2824</v>
      </c>
    </row>
    <row r="1785" spans="2:6" ht="12.75" hidden="1" outlineLevel="1">
      <c r="B1785" t="s">
        <v>2825</v>
      </c>
      <c r="C1785" t="s">
        <v>5790</v>
      </c>
      <c r="D1785" t="s">
        <v>5758</v>
      </c>
      <c r="E1785" s="12">
        <v>296608</v>
      </c>
      <c r="F1785" t="s">
        <v>2825</v>
      </c>
    </row>
    <row r="1786" spans="2:6" ht="12.75" hidden="1" outlineLevel="1">
      <c r="B1786" t="s">
        <v>2826</v>
      </c>
      <c r="C1786" t="s">
        <v>5790</v>
      </c>
      <c r="D1786" t="s">
        <v>5747</v>
      </c>
      <c r="E1786" s="12">
        <v>6255456</v>
      </c>
      <c r="F1786" t="s">
        <v>2797</v>
      </c>
    </row>
    <row r="1787" spans="2:6" ht="12.75" hidden="1" outlineLevel="1">
      <c r="B1787" t="s">
        <v>2827</v>
      </c>
      <c r="C1787" t="s">
        <v>5790</v>
      </c>
      <c r="D1787" t="s">
        <v>5787</v>
      </c>
      <c r="E1787" s="12">
        <v>779</v>
      </c>
      <c r="F1787" t="s">
        <v>2807</v>
      </c>
    </row>
    <row r="1788" spans="2:6" ht="12.75" hidden="1" outlineLevel="1">
      <c r="B1788" t="s">
        <v>2808</v>
      </c>
      <c r="C1788" t="s">
        <v>5790</v>
      </c>
      <c r="D1788" t="s">
        <v>5772</v>
      </c>
      <c r="E1788" s="12">
        <v>73602</v>
      </c>
      <c r="F1788" t="s">
        <v>2808</v>
      </c>
    </row>
    <row r="1789" spans="2:6" ht="12.75" hidden="1" outlineLevel="1">
      <c r="B1789" t="s">
        <v>2828</v>
      </c>
      <c r="C1789" t="s">
        <v>5790</v>
      </c>
      <c r="D1789" t="s">
        <v>5747</v>
      </c>
      <c r="E1789" s="12">
        <v>49726</v>
      </c>
      <c r="F1789" t="s">
        <v>2828</v>
      </c>
    </row>
    <row r="1790" spans="1:5" ht="12.75" collapsed="1">
      <c r="A1790" t="s">
        <v>2840</v>
      </c>
      <c r="D1790" s="6">
        <f>COUNTA(D1791:D1822)</f>
        <v>32</v>
      </c>
      <c r="E1790" s="13">
        <f>SUM(E1791:E1822)</f>
        <v>15831028</v>
      </c>
    </row>
    <row r="1791" spans="2:6" ht="12.75" hidden="1" outlineLevel="1">
      <c r="B1791" t="s">
        <v>2841</v>
      </c>
      <c r="C1791" t="s">
        <v>5746</v>
      </c>
      <c r="D1791" t="s">
        <v>5772</v>
      </c>
      <c r="E1791" s="12">
        <v>1479869</v>
      </c>
      <c r="F1791" t="s">
        <v>2842</v>
      </c>
    </row>
    <row r="1792" spans="2:6" ht="12.75" hidden="1" outlineLevel="1">
      <c r="B1792" t="s">
        <v>2843</v>
      </c>
      <c r="C1792" t="s">
        <v>5746</v>
      </c>
      <c r="D1792" t="s">
        <v>5758</v>
      </c>
      <c r="E1792" s="12">
        <v>54046</v>
      </c>
      <c r="F1792" t="s">
        <v>2843</v>
      </c>
    </row>
    <row r="1793" spans="2:6" ht="12.75" hidden="1" outlineLevel="1">
      <c r="B1793" t="s">
        <v>2844</v>
      </c>
      <c r="C1793" t="s">
        <v>5746</v>
      </c>
      <c r="D1793" t="s">
        <v>5758</v>
      </c>
      <c r="E1793" s="12">
        <v>395038</v>
      </c>
      <c r="F1793" t="s">
        <v>2844</v>
      </c>
    </row>
    <row r="1794" spans="2:6" ht="12.75" hidden="1" outlineLevel="1">
      <c r="B1794" t="s">
        <v>2845</v>
      </c>
      <c r="C1794" t="s">
        <v>5746</v>
      </c>
      <c r="D1794" t="s">
        <v>5758</v>
      </c>
      <c r="E1794" s="12">
        <v>778050</v>
      </c>
      <c r="F1794" t="s">
        <v>2845</v>
      </c>
    </row>
    <row r="1795" spans="2:6" ht="12.75" hidden="1" outlineLevel="1">
      <c r="B1795" t="s">
        <v>2846</v>
      </c>
      <c r="C1795" t="s">
        <v>5746</v>
      </c>
      <c r="D1795" t="s">
        <v>5758</v>
      </c>
      <c r="E1795" s="12">
        <v>973714</v>
      </c>
      <c r="F1795" t="s">
        <v>2846</v>
      </c>
    </row>
    <row r="1796" spans="2:5" ht="12.75" hidden="1" outlineLevel="1">
      <c r="B1796" t="s">
        <v>2847</v>
      </c>
      <c r="C1796" t="s">
        <v>5746</v>
      </c>
      <c r="D1796" t="s">
        <v>5770</v>
      </c>
      <c r="E1796" s="12">
        <v>30976</v>
      </c>
    </row>
    <row r="1797" spans="2:6" ht="12.75" hidden="1" outlineLevel="1">
      <c r="B1797" t="s">
        <v>2848</v>
      </c>
      <c r="C1797" t="s">
        <v>5746</v>
      </c>
      <c r="D1797" t="s">
        <v>5747</v>
      </c>
      <c r="E1797" s="12">
        <v>169554</v>
      </c>
      <c r="F1797" t="s">
        <v>2848</v>
      </c>
    </row>
    <row r="1798" spans="2:6" ht="12.75" hidden="1" outlineLevel="1">
      <c r="B1798" t="s">
        <v>2849</v>
      </c>
      <c r="C1798" t="s">
        <v>5746</v>
      </c>
      <c r="D1798" t="s">
        <v>5772</v>
      </c>
      <c r="E1798" s="12">
        <v>45980</v>
      </c>
      <c r="F1798" t="s">
        <v>2849</v>
      </c>
    </row>
    <row r="1799" spans="2:6" ht="12.75" hidden="1" outlineLevel="1">
      <c r="B1799" t="s">
        <v>2850</v>
      </c>
      <c r="C1799" t="s">
        <v>5746</v>
      </c>
      <c r="D1799" t="s">
        <v>5752</v>
      </c>
      <c r="E1799" s="12">
        <v>382074</v>
      </c>
      <c r="F1799" t="s">
        <v>2850</v>
      </c>
    </row>
    <row r="1800" spans="2:5" ht="12.75" hidden="1" outlineLevel="1">
      <c r="B1800" t="s">
        <v>2851</v>
      </c>
      <c r="C1800" t="s">
        <v>5746</v>
      </c>
      <c r="D1800" t="s">
        <v>5752</v>
      </c>
      <c r="E1800" s="12">
        <v>86064</v>
      </c>
    </row>
    <row r="1801" spans="2:6" ht="12.75" hidden="1" outlineLevel="1" collapsed="1">
      <c r="B1801" t="s">
        <v>2852</v>
      </c>
      <c r="C1801" t="s">
        <v>5746</v>
      </c>
      <c r="D1801" t="s">
        <v>5758</v>
      </c>
      <c r="E1801" s="12">
        <v>1866024</v>
      </c>
      <c r="F1801" t="s">
        <v>2852</v>
      </c>
    </row>
    <row r="1802" spans="2:6" ht="12.75" hidden="1" outlineLevel="1">
      <c r="B1802" t="s">
        <v>2853</v>
      </c>
      <c r="C1802" t="s">
        <v>5746</v>
      </c>
      <c r="D1802" t="s">
        <v>5747</v>
      </c>
      <c r="E1802" s="12">
        <v>1445660</v>
      </c>
      <c r="F1802" t="s">
        <v>2853</v>
      </c>
    </row>
    <row r="1803" spans="2:6" ht="12.75" hidden="1" outlineLevel="1">
      <c r="B1803" t="s">
        <v>2854</v>
      </c>
      <c r="C1803" t="s">
        <v>5746</v>
      </c>
      <c r="D1803" t="s">
        <v>5752</v>
      </c>
      <c r="E1803" s="12">
        <v>509444</v>
      </c>
      <c r="F1803" t="s">
        <v>2854</v>
      </c>
    </row>
    <row r="1804" spans="2:6" ht="12.75" hidden="1" outlineLevel="1">
      <c r="B1804" t="s">
        <v>2855</v>
      </c>
      <c r="C1804" t="s">
        <v>5746</v>
      </c>
      <c r="D1804" t="s">
        <v>5752</v>
      </c>
      <c r="E1804" s="12">
        <v>72670</v>
      </c>
      <c r="F1804" t="s">
        <v>2855</v>
      </c>
    </row>
    <row r="1805" spans="2:6" ht="12.75" hidden="1" outlineLevel="1">
      <c r="B1805" t="s">
        <v>2856</v>
      </c>
      <c r="C1805" t="s">
        <v>5746</v>
      </c>
      <c r="D1805" t="s">
        <v>5758</v>
      </c>
      <c r="E1805" s="12">
        <v>580550</v>
      </c>
      <c r="F1805" t="s">
        <v>2857</v>
      </c>
    </row>
    <row r="1806" spans="2:6" ht="12.75" hidden="1" outlineLevel="1">
      <c r="B1806" t="s">
        <v>2858</v>
      </c>
      <c r="C1806" t="s">
        <v>5746</v>
      </c>
      <c r="D1806" t="s">
        <v>5787</v>
      </c>
      <c r="E1806" s="12">
        <v>4914</v>
      </c>
      <c r="F1806" t="s">
        <v>2858</v>
      </c>
    </row>
    <row r="1807" spans="2:6" ht="12.75" hidden="1" outlineLevel="1">
      <c r="B1807" t="s">
        <v>2859</v>
      </c>
      <c r="C1807" t="s">
        <v>5746</v>
      </c>
      <c r="D1807" t="s">
        <v>5758</v>
      </c>
      <c r="E1807" s="12">
        <v>486772</v>
      </c>
      <c r="F1807" t="s">
        <v>2859</v>
      </c>
    </row>
    <row r="1808" spans="2:6" ht="12.75" hidden="1" outlineLevel="1">
      <c r="B1808" t="s">
        <v>2845</v>
      </c>
      <c r="C1808" t="s">
        <v>5790</v>
      </c>
      <c r="D1808" t="s">
        <v>5758</v>
      </c>
      <c r="E1808" s="12">
        <v>89994</v>
      </c>
      <c r="F1808" t="s">
        <v>2845</v>
      </c>
    </row>
    <row r="1809" spans="2:6" ht="12.75" hidden="1" outlineLevel="1">
      <c r="B1809" t="s">
        <v>2846</v>
      </c>
      <c r="C1809" t="s">
        <v>5790</v>
      </c>
      <c r="D1809" t="s">
        <v>5758</v>
      </c>
      <c r="E1809" s="12">
        <v>1992144</v>
      </c>
      <c r="F1809" t="s">
        <v>2846</v>
      </c>
    </row>
    <row r="1810" spans="2:6" ht="12.75" hidden="1" outlineLevel="1">
      <c r="B1810" t="s">
        <v>2860</v>
      </c>
      <c r="C1810" t="s">
        <v>5790</v>
      </c>
      <c r="D1810" t="s">
        <v>5747</v>
      </c>
      <c r="E1810" s="12">
        <v>128991</v>
      </c>
      <c r="F1810" t="s">
        <v>2860</v>
      </c>
    </row>
    <row r="1811" spans="2:6" ht="12.75" hidden="1" outlineLevel="1">
      <c r="B1811" t="s">
        <v>2848</v>
      </c>
      <c r="C1811" t="s">
        <v>5790</v>
      </c>
      <c r="D1811" t="s">
        <v>5772</v>
      </c>
      <c r="E1811" s="12">
        <v>1700</v>
      </c>
      <c r="F1811" t="s">
        <v>2848</v>
      </c>
    </row>
    <row r="1812" spans="2:6" ht="12.75" hidden="1" outlineLevel="1">
      <c r="B1812" t="s">
        <v>2861</v>
      </c>
      <c r="C1812" t="s">
        <v>5790</v>
      </c>
      <c r="D1812" t="s">
        <v>5758</v>
      </c>
      <c r="E1812" s="12">
        <v>100334</v>
      </c>
      <c r="F1812" t="s">
        <v>2862</v>
      </c>
    </row>
    <row r="1813" spans="2:6" ht="12.75" hidden="1" outlineLevel="1">
      <c r="B1813" t="s">
        <v>2863</v>
      </c>
      <c r="C1813" t="s">
        <v>5790</v>
      </c>
      <c r="D1813" t="s">
        <v>5758</v>
      </c>
      <c r="E1813" s="12">
        <v>5136</v>
      </c>
      <c r="F1813" t="s">
        <v>2863</v>
      </c>
    </row>
    <row r="1814" spans="2:6" ht="12.75" hidden="1" outlineLevel="1">
      <c r="B1814" t="s">
        <v>2850</v>
      </c>
      <c r="C1814" t="s">
        <v>5790</v>
      </c>
      <c r="D1814" t="s">
        <v>5752</v>
      </c>
      <c r="E1814" s="12">
        <v>724808</v>
      </c>
      <c r="F1814" t="s">
        <v>2850</v>
      </c>
    </row>
    <row r="1815" spans="2:6" ht="12.75" hidden="1" outlineLevel="1">
      <c r="B1815" t="s">
        <v>2853</v>
      </c>
      <c r="C1815" t="s">
        <v>5790</v>
      </c>
      <c r="D1815" t="s">
        <v>5747</v>
      </c>
      <c r="E1815" s="12">
        <v>2641826</v>
      </c>
      <c r="F1815" t="s">
        <v>2853</v>
      </c>
    </row>
    <row r="1816" spans="2:6" ht="12.75" hidden="1" outlineLevel="1">
      <c r="B1816" t="s">
        <v>2864</v>
      </c>
      <c r="C1816" t="s">
        <v>5790</v>
      </c>
      <c r="D1816" t="s">
        <v>5758</v>
      </c>
      <c r="E1816" s="12">
        <v>108741</v>
      </c>
      <c r="F1816" t="s">
        <v>2864</v>
      </c>
    </row>
    <row r="1817" spans="2:5" ht="12.75" hidden="1" outlineLevel="1">
      <c r="B1817" t="s">
        <v>2865</v>
      </c>
      <c r="C1817" t="s">
        <v>5790</v>
      </c>
      <c r="D1817" t="s">
        <v>5747</v>
      </c>
      <c r="E1817" s="12">
        <v>126800</v>
      </c>
    </row>
    <row r="1818" spans="2:6" ht="12.75" hidden="1" outlineLevel="1">
      <c r="B1818" t="s">
        <v>2854</v>
      </c>
      <c r="C1818" t="s">
        <v>5790</v>
      </c>
      <c r="D1818" t="s">
        <v>5752</v>
      </c>
      <c r="E1818" s="12">
        <v>193556</v>
      </c>
      <c r="F1818" t="s">
        <v>2854</v>
      </c>
    </row>
    <row r="1819" spans="2:6" ht="12.75" hidden="1" outlineLevel="1">
      <c r="B1819" t="s">
        <v>2855</v>
      </c>
      <c r="C1819" t="s">
        <v>5790</v>
      </c>
      <c r="D1819" t="s">
        <v>5758</v>
      </c>
      <c r="E1819" s="12">
        <v>201051</v>
      </c>
      <c r="F1819" t="s">
        <v>2855</v>
      </c>
    </row>
    <row r="1820" spans="2:6" ht="12.75" hidden="1" outlineLevel="1">
      <c r="B1820" t="s">
        <v>2856</v>
      </c>
      <c r="C1820" t="s">
        <v>5790</v>
      </c>
      <c r="D1820" t="s">
        <v>5758</v>
      </c>
      <c r="E1820" s="12">
        <v>8100</v>
      </c>
      <c r="F1820" t="s">
        <v>2857</v>
      </c>
    </row>
    <row r="1821" spans="2:6" ht="12.75" hidden="1" outlineLevel="1">
      <c r="B1821" t="s">
        <v>2866</v>
      </c>
      <c r="C1821" t="s">
        <v>5790</v>
      </c>
      <c r="D1821" t="s">
        <v>5758</v>
      </c>
      <c r="E1821" s="12">
        <v>7998</v>
      </c>
      <c r="F1821" t="s">
        <v>2866</v>
      </c>
    </row>
    <row r="1822" spans="2:6" ht="12.75" hidden="1" outlineLevel="1">
      <c r="B1822" t="s">
        <v>2859</v>
      </c>
      <c r="C1822" t="s">
        <v>5790</v>
      </c>
      <c r="D1822" t="s">
        <v>5758</v>
      </c>
      <c r="E1822" s="12">
        <v>138450</v>
      </c>
      <c r="F1822" t="s">
        <v>2859</v>
      </c>
    </row>
    <row r="1823" spans="1:5" ht="12.75" collapsed="1">
      <c r="A1823" t="s">
        <v>3240</v>
      </c>
      <c r="D1823" s="6">
        <f>COUNTA(D1824:D1836)</f>
        <v>13</v>
      </c>
      <c r="E1823" s="13">
        <f>SUM(E1824:E1836)</f>
        <v>12425687</v>
      </c>
    </row>
    <row r="1824" spans="2:6" ht="12.75" hidden="1" outlineLevel="1">
      <c r="B1824" t="s">
        <v>3241</v>
      </c>
      <c r="C1824" t="s">
        <v>5746</v>
      </c>
      <c r="D1824" t="s">
        <v>2229</v>
      </c>
      <c r="E1824" s="12">
        <v>47088</v>
      </c>
      <c r="F1824" t="s">
        <v>3241</v>
      </c>
    </row>
    <row r="1825" spans="2:6" ht="12.75" hidden="1" outlineLevel="1" collapsed="1">
      <c r="B1825" t="s">
        <v>3242</v>
      </c>
      <c r="C1825" t="s">
        <v>5746</v>
      </c>
      <c r="D1825" t="s">
        <v>5747</v>
      </c>
      <c r="E1825" s="12">
        <v>978302</v>
      </c>
      <c r="F1825" t="s">
        <v>3242</v>
      </c>
    </row>
    <row r="1826" spans="2:6" ht="12.75" hidden="1" outlineLevel="1">
      <c r="B1826" t="s">
        <v>3243</v>
      </c>
      <c r="C1826" t="s">
        <v>5746</v>
      </c>
      <c r="D1826" t="s">
        <v>2278</v>
      </c>
      <c r="E1826" s="12">
        <v>77280</v>
      </c>
      <c r="F1826" t="s">
        <v>3243</v>
      </c>
    </row>
    <row r="1827" spans="2:6" ht="12.75" hidden="1" outlineLevel="1" collapsed="1">
      <c r="B1827" t="s">
        <v>3244</v>
      </c>
      <c r="C1827" t="s">
        <v>5746</v>
      </c>
      <c r="D1827" t="s">
        <v>5758</v>
      </c>
      <c r="E1827" s="12">
        <v>236182</v>
      </c>
      <c r="F1827" t="s">
        <v>3244</v>
      </c>
    </row>
    <row r="1828" spans="2:9" ht="12.75" hidden="1" outlineLevel="1">
      <c r="B1828" t="s">
        <v>3245</v>
      </c>
      <c r="C1828" t="s">
        <v>5746</v>
      </c>
      <c r="D1828" t="s">
        <v>2249</v>
      </c>
      <c r="E1828" s="12">
        <v>4838883</v>
      </c>
      <c r="F1828" t="s">
        <v>1462</v>
      </c>
      <c r="G1828" t="s">
        <v>1463</v>
      </c>
      <c r="H1828" t="s">
        <v>1464</v>
      </c>
      <c r="I1828" t="s">
        <v>3246</v>
      </c>
    </row>
    <row r="1829" spans="2:6" ht="12.75" hidden="1" outlineLevel="1">
      <c r="B1829" t="s">
        <v>3246</v>
      </c>
      <c r="C1829" t="s">
        <v>5746</v>
      </c>
      <c r="D1829" t="s">
        <v>5752</v>
      </c>
      <c r="E1829" s="12">
        <v>13884</v>
      </c>
      <c r="F1829" t="s">
        <v>3246</v>
      </c>
    </row>
    <row r="1830" spans="2:6" ht="12.75" hidden="1" outlineLevel="1">
      <c r="B1830" t="s">
        <v>3241</v>
      </c>
      <c r="C1830" t="s">
        <v>5790</v>
      </c>
      <c r="D1830" t="s">
        <v>2229</v>
      </c>
      <c r="E1830" s="12">
        <v>11736</v>
      </c>
      <c r="F1830" t="s">
        <v>3241</v>
      </c>
    </row>
    <row r="1831" spans="2:6" ht="12.75" hidden="1" outlineLevel="1">
      <c r="B1831" t="s">
        <v>3242</v>
      </c>
      <c r="C1831" t="s">
        <v>5790</v>
      </c>
      <c r="D1831" t="s">
        <v>5747</v>
      </c>
      <c r="E1831" s="12">
        <v>22638</v>
      </c>
      <c r="F1831" t="s">
        <v>3242</v>
      </c>
    </row>
    <row r="1832" spans="2:6" ht="12.75" hidden="1" outlineLevel="1">
      <c r="B1832" t="s">
        <v>3247</v>
      </c>
      <c r="C1832" t="s">
        <v>5790</v>
      </c>
      <c r="D1832" t="s">
        <v>5758</v>
      </c>
      <c r="E1832" s="12">
        <v>226460</v>
      </c>
      <c r="F1832" t="s">
        <v>3247</v>
      </c>
    </row>
    <row r="1833" spans="2:6" ht="12.75" hidden="1" outlineLevel="1">
      <c r="B1833" t="s">
        <v>3244</v>
      </c>
      <c r="C1833" t="s">
        <v>5790</v>
      </c>
      <c r="D1833" t="s">
        <v>5758</v>
      </c>
      <c r="E1833" s="12">
        <v>80445</v>
      </c>
      <c r="F1833" t="s">
        <v>3244</v>
      </c>
    </row>
    <row r="1834" spans="2:9" ht="12.75" hidden="1" outlineLevel="1">
      <c r="B1834" t="s">
        <v>3245</v>
      </c>
      <c r="C1834" t="s">
        <v>5790</v>
      </c>
      <c r="D1834" t="s">
        <v>2249</v>
      </c>
      <c r="E1834" s="12">
        <v>5749905</v>
      </c>
      <c r="F1834" t="s">
        <v>1463</v>
      </c>
      <c r="G1834" t="s">
        <v>1462</v>
      </c>
      <c r="H1834" t="s">
        <v>1465</v>
      </c>
      <c r="I1834" t="s">
        <v>3248</v>
      </c>
    </row>
    <row r="1835" spans="2:6" ht="12.75" hidden="1" outlineLevel="1">
      <c r="B1835" t="s">
        <v>3246</v>
      </c>
      <c r="C1835" t="s">
        <v>5790</v>
      </c>
      <c r="D1835" t="s">
        <v>5787</v>
      </c>
      <c r="E1835" s="12">
        <v>36162</v>
      </c>
      <c r="F1835" t="s">
        <v>3246</v>
      </c>
    </row>
    <row r="1836" spans="2:6" ht="12.75" hidden="1" outlineLevel="1">
      <c r="B1836" t="s">
        <v>3249</v>
      </c>
      <c r="C1836" t="s">
        <v>5790</v>
      </c>
      <c r="D1836" t="s">
        <v>5772</v>
      </c>
      <c r="E1836" s="12">
        <v>106722</v>
      </c>
      <c r="F1836" t="s">
        <v>3249</v>
      </c>
    </row>
    <row r="1837" spans="1:5" ht="12.75" collapsed="1">
      <c r="A1837" t="s">
        <v>2449</v>
      </c>
      <c r="D1837" s="6">
        <f>COUNTA(D1838:D1848)</f>
        <v>11</v>
      </c>
      <c r="E1837" s="13">
        <f>SUM(E1838:E1848)</f>
        <v>10742730</v>
      </c>
    </row>
    <row r="1838" spans="2:6" ht="12.75" hidden="1" outlineLevel="1" collapsed="1">
      <c r="B1838" t="s">
        <v>2450</v>
      </c>
      <c r="C1838" t="s">
        <v>5746</v>
      </c>
      <c r="D1838" t="s">
        <v>5758</v>
      </c>
      <c r="E1838" s="12">
        <v>275878</v>
      </c>
      <c r="F1838" t="s">
        <v>2451</v>
      </c>
    </row>
    <row r="1839" spans="2:18" ht="12.75" hidden="1" outlineLevel="1">
      <c r="B1839" t="s">
        <v>2452</v>
      </c>
      <c r="C1839" t="s">
        <v>5746</v>
      </c>
      <c r="D1839" t="s">
        <v>5772</v>
      </c>
      <c r="E1839" s="12">
        <v>2696583</v>
      </c>
      <c r="F1839" t="s">
        <v>2452</v>
      </c>
      <c r="Q1839" t="s">
        <v>1466</v>
      </c>
      <c r="R1839" t="s">
        <v>1467</v>
      </c>
    </row>
    <row r="1840" spans="2:20" ht="12.75" hidden="1" outlineLevel="1">
      <c r="B1840" t="s">
        <v>2453</v>
      </c>
      <c r="C1840" t="s">
        <v>5746</v>
      </c>
      <c r="D1840" t="s">
        <v>5758</v>
      </c>
      <c r="E1840" s="12">
        <v>189280</v>
      </c>
      <c r="F1840" t="s">
        <v>2454</v>
      </c>
      <c r="T1840" t="s">
        <v>0</v>
      </c>
    </row>
    <row r="1841" spans="2:6" ht="12.75" hidden="1" outlineLevel="1">
      <c r="B1841" t="s">
        <v>2455</v>
      </c>
      <c r="C1841" t="s">
        <v>5746</v>
      </c>
      <c r="D1841" t="s">
        <v>2236</v>
      </c>
      <c r="E1841" s="12">
        <v>88814</v>
      </c>
      <c r="F1841" t="s">
        <v>2455</v>
      </c>
    </row>
    <row r="1842" spans="2:6" ht="12.75" hidden="1" outlineLevel="1">
      <c r="B1842" t="s">
        <v>2456</v>
      </c>
      <c r="C1842" t="s">
        <v>5746</v>
      </c>
      <c r="D1842" t="s">
        <v>5747</v>
      </c>
      <c r="E1842" s="12">
        <v>340472</v>
      </c>
      <c r="F1842" t="s">
        <v>2456</v>
      </c>
    </row>
    <row r="1843" spans="2:6" ht="12.75" hidden="1" outlineLevel="1">
      <c r="B1843" t="s">
        <v>2457</v>
      </c>
      <c r="C1843" t="s">
        <v>5790</v>
      </c>
      <c r="D1843" t="s">
        <v>5758</v>
      </c>
      <c r="E1843" s="12">
        <v>534600</v>
      </c>
      <c r="F1843" t="s">
        <v>2457</v>
      </c>
    </row>
    <row r="1844" spans="2:6" ht="12.75" hidden="1" outlineLevel="1">
      <c r="B1844" t="s">
        <v>2450</v>
      </c>
      <c r="C1844" t="s">
        <v>5790</v>
      </c>
      <c r="D1844" t="s">
        <v>5758</v>
      </c>
      <c r="E1844" s="12">
        <v>1747898</v>
      </c>
      <c r="F1844" t="s">
        <v>2451</v>
      </c>
    </row>
    <row r="1845" spans="2:6" ht="12.75" hidden="1" outlineLevel="1">
      <c r="B1845" t="s">
        <v>2458</v>
      </c>
      <c r="C1845" t="s">
        <v>5790</v>
      </c>
      <c r="D1845" t="s">
        <v>5758</v>
      </c>
      <c r="E1845" s="12">
        <v>1186515</v>
      </c>
      <c r="F1845" t="s">
        <v>2458</v>
      </c>
    </row>
    <row r="1846" spans="2:6" ht="12.75" hidden="1" outlineLevel="1">
      <c r="B1846" t="s">
        <v>2452</v>
      </c>
      <c r="C1846" t="s">
        <v>5790</v>
      </c>
      <c r="D1846" t="s">
        <v>5772</v>
      </c>
      <c r="E1846" s="12">
        <v>3206820</v>
      </c>
      <c r="F1846" t="s">
        <v>2452</v>
      </c>
    </row>
    <row r="1847" spans="2:6" ht="12.75" hidden="1" outlineLevel="1">
      <c r="B1847" t="s">
        <v>2459</v>
      </c>
      <c r="C1847" t="s">
        <v>5790</v>
      </c>
      <c r="D1847" t="s">
        <v>5758</v>
      </c>
      <c r="E1847" s="12">
        <v>93526</v>
      </c>
      <c r="F1847" t="s">
        <v>2459</v>
      </c>
    </row>
    <row r="1848" spans="2:6" ht="12.75" hidden="1" outlineLevel="1">
      <c r="B1848" t="s">
        <v>2454</v>
      </c>
      <c r="C1848" t="s">
        <v>5790</v>
      </c>
      <c r="D1848" t="s">
        <v>5758</v>
      </c>
      <c r="E1848" s="12">
        <v>382344</v>
      </c>
      <c r="F1848" t="s">
        <v>2454</v>
      </c>
    </row>
    <row r="1849" spans="1:5" ht="12.75" collapsed="1">
      <c r="A1849" t="s">
        <v>3283</v>
      </c>
      <c r="D1849" s="6">
        <f>COUNTA(D1850:D1863)</f>
        <v>14</v>
      </c>
      <c r="E1849" s="13">
        <f>SUM(E1850:E1863)</f>
        <v>10051224</v>
      </c>
    </row>
    <row r="1850" spans="2:6" ht="12.75" hidden="1" outlineLevel="1">
      <c r="B1850" t="s">
        <v>3284</v>
      </c>
      <c r="C1850" t="s">
        <v>5746</v>
      </c>
      <c r="D1850" t="s">
        <v>5770</v>
      </c>
      <c r="E1850" s="12">
        <v>799812</v>
      </c>
      <c r="F1850" t="s">
        <v>5794</v>
      </c>
    </row>
    <row r="1851" spans="2:6" ht="12.75" hidden="1" outlineLevel="1" collapsed="1">
      <c r="B1851" t="s">
        <v>3285</v>
      </c>
      <c r="C1851" t="s">
        <v>5746</v>
      </c>
      <c r="D1851" t="s">
        <v>5758</v>
      </c>
      <c r="E1851" s="12">
        <v>2367400</v>
      </c>
      <c r="F1851" t="s">
        <v>3285</v>
      </c>
    </row>
    <row r="1852" spans="2:18" ht="12.75" hidden="1" outlineLevel="1">
      <c r="B1852" t="s">
        <v>3286</v>
      </c>
      <c r="C1852" t="s">
        <v>5746</v>
      </c>
      <c r="D1852" t="s">
        <v>5747</v>
      </c>
      <c r="E1852" s="12">
        <v>16833</v>
      </c>
      <c r="F1852" t="s">
        <v>3286</v>
      </c>
      <c r="Q1852" t="s">
        <v>1466</v>
      </c>
      <c r="R1852" t="s">
        <v>11</v>
      </c>
    </row>
    <row r="1853" spans="2:6" ht="12.75" hidden="1" outlineLevel="1" collapsed="1">
      <c r="B1853" t="s">
        <v>3287</v>
      </c>
      <c r="C1853" t="s">
        <v>5746</v>
      </c>
      <c r="D1853" t="s">
        <v>5752</v>
      </c>
      <c r="E1853" s="12">
        <v>41600</v>
      </c>
      <c r="F1853" t="s">
        <v>3287</v>
      </c>
    </row>
    <row r="1854" spans="2:6" ht="12.75" hidden="1" outlineLevel="1">
      <c r="B1854" t="s">
        <v>3288</v>
      </c>
      <c r="C1854" t="s">
        <v>5746</v>
      </c>
      <c r="D1854" t="s">
        <v>5758</v>
      </c>
      <c r="E1854" s="12">
        <v>1169990</v>
      </c>
      <c r="F1854" t="s">
        <v>3288</v>
      </c>
    </row>
    <row r="1855" spans="2:6" ht="12.75" hidden="1" outlineLevel="1">
      <c r="B1855" t="s">
        <v>3289</v>
      </c>
      <c r="C1855" t="s">
        <v>5746</v>
      </c>
      <c r="D1855" t="s">
        <v>5747</v>
      </c>
      <c r="E1855" s="12">
        <v>324300</v>
      </c>
      <c r="F1855" t="s">
        <v>3289</v>
      </c>
    </row>
    <row r="1856" spans="2:6" ht="12.75" hidden="1" outlineLevel="1">
      <c r="B1856" t="s">
        <v>3290</v>
      </c>
      <c r="C1856" t="s">
        <v>5746</v>
      </c>
      <c r="D1856" t="s">
        <v>5758</v>
      </c>
      <c r="E1856" s="12">
        <v>223892</v>
      </c>
      <c r="F1856" t="s">
        <v>3290</v>
      </c>
    </row>
    <row r="1857" spans="2:6" ht="12.75" hidden="1" outlineLevel="1">
      <c r="B1857" t="s">
        <v>3291</v>
      </c>
      <c r="C1857" t="s">
        <v>5746</v>
      </c>
      <c r="D1857" t="s">
        <v>5752</v>
      </c>
      <c r="E1857" s="12">
        <v>421372</v>
      </c>
      <c r="F1857" t="s">
        <v>3291</v>
      </c>
    </row>
    <row r="1858" spans="2:6" ht="12.75" hidden="1" outlineLevel="1">
      <c r="B1858" t="s">
        <v>3292</v>
      </c>
      <c r="C1858" t="s">
        <v>5746</v>
      </c>
      <c r="D1858" t="s">
        <v>5758</v>
      </c>
      <c r="E1858" s="12">
        <v>1716960</v>
      </c>
      <c r="F1858" t="s">
        <v>3292</v>
      </c>
    </row>
    <row r="1859" spans="2:6" ht="12.75" hidden="1" outlineLevel="1">
      <c r="B1859" t="s">
        <v>3293</v>
      </c>
      <c r="C1859" t="s">
        <v>5746</v>
      </c>
      <c r="D1859" t="s">
        <v>5758</v>
      </c>
      <c r="E1859" s="12">
        <v>91120</v>
      </c>
      <c r="F1859" t="s">
        <v>3293</v>
      </c>
    </row>
    <row r="1860" spans="2:6" ht="12.75" hidden="1" outlineLevel="1">
      <c r="B1860" t="s">
        <v>3294</v>
      </c>
      <c r="C1860" t="s">
        <v>5746</v>
      </c>
      <c r="D1860" t="s">
        <v>2200</v>
      </c>
      <c r="E1860" s="12">
        <v>41420</v>
      </c>
      <c r="F1860" t="s">
        <v>3294</v>
      </c>
    </row>
    <row r="1861" spans="2:6" ht="12.75" hidden="1" outlineLevel="1">
      <c r="B1861" t="s">
        <v>3285</v>
      </c>
      <c r="C1861" t="s">
        <v>5790</v>
      </c>
      <c r="D1861" t="s">
        <v>5758</v>
      </c>
      <c r="E1861" s="12">
        <v>2827020</v>
      </c>
      <c r="F1861" t="s">
        <v>3285</v>
      </c>
    </row>
    <row r="1862" spans="2:5" ht="12.75" hidden="1" outlineLevel="1" collapsed="1">
      <c r="B1862" t="s">
        <v>3291</v>
      </c>
      <c r="C1862" t="s">
        <v>5790</v>
      </c>
      <c r="D1862" t="s">
        <v>5758</v>
      </c>
      <c r="E1862" s="12">
        <v>6700</v>
      </c>
    </row>
    <row r="1863" spans="2:6" ht="12.75" hidden="1" outlineLevel="1">
      <c r="B1863" t="s">
        <v>3292</v>
      </c>
      <c r="C1863" t="s">
        <v>5790</v>
      </c>
      <c r="D1863" t="s">
        <v>2285</v>
      </c>
      <c r="E1863" s="12">
        <v>2805</v>
      </c>
      <c r="F1863" t="s">
        <v>3292</v>
      </c>
    </row>
    <row r="1864" spans="1:5" ht="12.75" collapsed="1">
      <c r="A1864" t="s">
        <v>3470</v>
      </c>
      <c r="D1864" s="6">
        <f>COUNTA(D1865:D1876)</f>
        <v>12</v>
      </c>
      <c r="E1864" s="13">
        <f>SUM(E1865:E1876)</f>
        <v>9014069</v>
      </c>
    </row>
    <row r="1865" spans="2:6" ht="12.75" hidden="1" outlineLevel="1">
      <c r="B1865" t="s">
        <v>3471</v>
      </c>
      <c r="C1865" t="s">
        <v>5746</v>
      </c>
      <c r="D1865" t="s">
        <v>5747</v>
      </c>
      <c r="E1865" s="12">
        <v>1610214</v>
      </c>
      <c r="F1865" t="s">
        <v>3471</v>
      </c>
    </row>
    <row r="1866" spans="2:6" ht="12.75" hidden="1" outlineLevel="1" collapsed="1">
      <c r="B1866" t="s">
        <v>3472</v>
      </c>
      <c r="C1866" t="s">
        <v>5746</v>
      </c>
      <c r="D1866" t="s">
        <v>5752</v>
      </c>
      <c r="E1866" s="12">
        <v>416738</v>
      </c>
      <c r="F1866" t="s">
        <v>3473</v>
      </c>
    </row>
    <row r="1867" spans="2:6" ht="12.75" hidden="1" outlineLevel="1">
      <c r="B1867" t="s">
        <v>3474</v>
      </c>
      <c r="C1867" t="s">
        <v>5746</v>
      </c>
      <c r="D1867" t="s">
        <v>2229</v>
      </c>
      <c r="E1867" s="12">
        <v>434784</v>
      </c>
      <c r="F1867" t="s">
        <v>3474</v>
      </c>
    </row>
    <row r="1868" spans="2:6" ht="12.75" hidden="1" outlineLevel="1">
      <c r="B1868" t="s">
        <v>3238</v>
      </c>
      <c r="C1868" t="s">
        <v>5746</v>
      </c>
      <c r="D1868" t="s">
        <v>5758</v>
      </c>
      <c r="E1868" s="12">
        <v>660558</v>
      </c>
      <c r="F1868" t="s">
        <v>3239</v>
      </c>
    </row>
    <row r="1869" spans="2:6" ht="12.75" hidden="1" outlineLevel="1" collapsed="1">
      <c r="B1869" t="s">
        <v>3475</v>
      </c>
      <c r="C1869" t="s">
        <v>5746</v>
      </c>
      <c r="D1869" t="s">
        <v>5787</v>
      </c>
      <c r="E1869" s="12">
        <v>338520</v>
      </c>
      <c r="F1869" t="s">
        <v>3475</v>
      </c>
    </row>
    <row r="1870" spans="2:6" ht="12.75" hidden="1" outlineLevel="1">
      <c r="B1870" t="s">
        <v>3471</v>
      </c>
      <c r="C1870" t="s">
        <v>5790</v>
      </c>
      <c r="D1870" t="s">
        <v>5747</v>
      </c>
      <c r="E1870" s="12">
        <v>2412504</v>
      </c>
      <c r="F1870" t="s">
        <v>3471</v>
      </c>
    </row>
    <row r="1871" spans="2:6" ht="12.75" hidden="1" outlineLevel="1">
      <c r="B1871" t="s">
        <v>3472</v>
      </c>
      <c r="C1871" t="s">
        <v>5790</v>
      </c>
      <c r="D1871" t="s">
        <v>5772</v>
      </c>
      <c r="E1871" s="12">
        <v>698320</v>
      </c>
      <c r="F1871" t="s">
        <v>3473</v>
      </c>
    </row>
    <row r="1872" spans="2:6" ht="12.75" hidden="1" outlineLevel="1">
      <c r="B1872" t="s">
        <v>3476</v>
      </c>
      <c r="C1872" t="s">
        <v>5790</v>
      </c>
      <c r="D1872" t="s">
        <v>2285</v>
      </c>
      <c r="E1872" s="12">
        <v>29484</v>
      </c>
      <c r="F1872" t="s">
        <v>3476</v>
      </c>
    </row>
    <row r="1873" spans="2:6" ht="12.75" hidden="1" outlineLevel="1">
      <c r="B1873" t="s">
        <v>3474</v>
      </c>
      <c r="C1873" t="s">
        <v>5790</v>
      </c>
      <c r="D1873" t="s">
        <v>2259</v>
      </c>
      <c r="E1873" s="12">
        <v>374788</v>
      </c>
      <c r="F1873" t="s">
        <v>3474</v>
      </c>
    </row>
    <row r="1874" spans="2:6" ht="12.75" hidden="1" outlineLevel="1" collapsed="1">
      <c r="B1874" t="s">
        <v>3477</v>
      </c>
      <c r="C1874" t="s">
        <v>5790</v>
      </c>
      <c r="D1874" t="s">
        <v>5758</v>
      </c>
      <c r="E1874" s="12">
        <v>9744</v>
      </c>
      <c r="F1874" t="s">
        <v>3477</v>
      </c>
    </row>
    <row r="1875" spans="2:6" ht="12.75" hidden="1" outlineLevel="1" collapsed="1">
      <c r="B1875" t="s">
        <v>3478</v>
      </c>
      <c r="C1875" t="s">
        <v>5790</v>
      </c>
      <c r="D1875" t="s">
        <v>5752</v>
      </c>
      <c r="E1875" s="12">
        <v>537655</v>
      </c>
      <c r="F1875" t="s">
        <v>3478</v>
      </c>
    </row>
    <row r="1876" spans="2:6" ht="12.75" hidden="1" outlineLevel="1">
      <c r="B1876" t="s">
        <v>3475</v>
      </c>
      <c r="C1876" t="s">
        <v>5790</v>
      </c>
      <c r="D1876" t="s">
        <v>5752</v>
      </c>
      <c r="E1876" s="12">
        <v>1490760</v>
      </c>
      <c r="F1876" t="s">
        <v>3475</v>
      </c>
    </row>
    <row r="1877" spans="1:5" ht="12.75" collapsed="1">
      <c r="A1877" t="s">
        <v>3417</v>
      </c>
      <c r="D1877" s="6">
        <f>COUNTA(D1878:D1902)</f>
        <v>25</v>
      </c>
      <c r="E1877" s="13">
        <f>SUM(E1878:E1902)</f>
        <v>8791077</v>
      </c>
    </row>
    <row r="1878" spans="2:6" ht="12.75" hidden="1" outlineLevel="1" collapsed="1">
      <c r="B1878" t="s">
        <v>3418</v>
      </c>
      <c r="C1878" t="s">
        <v>5746</v>
      </c>
      <c r="D1878" t="s">
        <v>5787</v>
      </c>
      <c r="E1878" s="12">
        <v>93086</v>
      </c>
      <c r="F1878" t="s">
        <v>3418</v>
      </c>
    </row>
    <row r="1879" spans="2:6" ht="12.75" hidden="1" outlineLevel="1" collapsed="1">
      <c r="B1879" t="s">
        <v>3419</v>
      </c>
      <c r="C1879" t="s">
        <v>5746</v>
      </c>
      <c r="D1879" t="s">
        <v>5758</v>
      </c>
      <c r="E1879" s="12">
        <v>68224</v>
      </c>
      <c r="F1879" t="s">
        <v>3419</v>
      </c>
    </row>
    <row r="1880" spans="2:6" ht="12.75" hidden="1" outlineLevel="1">
      <c r="B1880" t="s">
        <v>3420</v>
      </c>
      <c r="C1880" t="s">
        <v>5746</v>
      </c>
      <c r="D1880" t="s">
        <v>5770</v>
      </c>
      <c r="E1880" s="12">
        <v>6656</v>
      </c>
      <c r="F1880" t="s">
        <v>3420</v>
      </c>
    </row>
    <row r="1881" spans="2:6" ht="12.75" hidden="1" outlineLevel="1">
      <c r="B1881" t="s">
        <v>3421</v>
      </c>
      <c r="C1881" t="s">
        <v>5746</v>
      </c>
      <c r="D1881" t="s">
        <v>5747</v>
      </c>
      <c r="E1881" s="12">
        <v>477964</v>
      </c>
      <c r="F1881" t="s">
        <v>3421</v>
      </c>
    </row>
    <row r="1882" spans="2:6" ht="12.75" hidden="1" outlineLevel="1">
      <c r="B1882" t="s">
        <v>3422</v>
      </c>
      <c r="C1882" t="s">
        <v>5746</v>
      </c>
      <c r="D1882" t="s">
        <v>5772</v>
      </c>
      <c r="E1882" s="12">
        <v>20898</v>
      </c>
      <c r="F1882" t="s">
        <v>3422</v>
      </c>
    </row>
    <row r="1883" spans="2:6" ht="12.75" hidden="1" outlineLevel="1">
      <c r="B1883" t="s">
        <v>3423</v>
      </c>
      <c r="C1883" t="s">
        <v>5746</v>
      </c>
      <c r="D1883" t="s">
        <v>5758</v>
      </c>
      <c r="E1883" s="12">
        <v>59496</v>
      </c>
      <c r="F1883" t="s">
        <v>3423</v>
      </c>
    </row>
    <row r="1884" spans="2:6" ht="12.75" hidden="1" outlineLevel="1">
      <c r="B1884" t="s">
        <v>3424</v>
      </c>
      <c r="C1884" t="s">
        <v>5746</v>
      </c>
      <c r="D1884" t="s">
        <v>5758</v>
      </c>
      <c r="E1884" s="12">
        <v>55342</v>
      </c>
      <c r="F1884" t="s">
        <v>3424</v>
      </c>
    </row>
    <row r="1885" spans="2:6" ht="12.75" hidden="1" outlineLevel="1">
      <c r="B1885" t="s">
        <v>3425</v>
      </c>
      <c r="C1885" t="s">
        <v>5746</v>
      </c>
      <c r="D1885" t="s">
        <v>5758</v>
      </c>
      <c r="E1885" s="12">
        <v>1334145</v>
      </c>
      <c r="F1885" t="s">
        <v>3425</v>
      </c>
    </row>
    <row r="1886" spans="2:6" ht="12.75" hidden="1" outlineLevel="1">
      <c r="B1886" t="s">
        <v>3426</v>
      </c>
      <c r="C1886" t="s">
        <v>5746</v>
      </c>
      <c r="D1886" t="s">
        <v>5747</v>
      </c>
      <c r="E1886" s="12">
        <v>439175</v>
      </c>
      <c r="F1886" t="s">
        <v>3426</v>
      </c>
    </row>
    <row r="1887" spans="2:6" ht="12.75" hidden="1" outlineLevel="1">
      <c r="B1887" t="s">
        <v>3427</v>
      </c>
      <c r="C1887" t="s">
        <v>5746</v>
      </c>
      <c r="D1887" t="s">
        <v>5787</v>
      </c>
      <c r="E1887" s="12">
        <v>72922</v>
      </c>
      <c r="F1887" t="s">
        <v>3427</v>
      </c>
    </row>
    <row r="1888" spans="2:6" ht="12.75" hidden="1" outlineLevel="1">
      <c r="B1888" t="s">
        <v>3428</v>
      </c>
      <c r="C1888" t="s">
        <v>5746</v>
      </c>
      <c r="D1888" t="s">
        <v>5758</v>
      </c>
      <c r="E1888" s="12">
        <v>369515</v>
      </c>
      <c r="F1888" t="s">
        <v>3429</v>
      </c>
    </row>
    <row r="1889" spans="2:6" ht="12.75" hidden="1" outlineLevel="1">
      <c r="B1889" t="s">
        <v>3430</v>
      </c>
      <c r="C1889" t="s">
        <v>5746</v>
      </c>
      <c r="D1889" t="s">
        <v>5758</v>
      </c>
      <c r="E1889" s="12">
        <v>1640922</v>
      </c>
      <c r="F1889" t="s">
        <v>3431</v>
      </c>
    </row>
    <row r="1890" spans="2:6" ht="12.75" hidden="1" outlineLevel="1">
      <c r="B1890" t="s">
        <v>3432</v>
      </c>
      <c r="C1890" t="s">
        <v>5746</v>
      </c>
      <c r="D1890" t="s">
        <v>5747</v>
      </c>
      <c r="E1890" s="12">
        <v>59264</v>
      </c>
      <c r="F1890" t="s">
        <v>3432</v>
      </c>
    </row>
    <row r="1891" spans="2:6" ht="12.75" hidden="1" outlineLevel="1">
      <c r="B1891" t="s">
        <v>3418</v>
      </c>
      <c r="C1891" t="s">
        <v>5790</v>
      </c>
      <c r="D1891" t="s">
        <v>5772</v>
      </c>
      <c r="E1891" s="12">
        <v>53580</v>
      </c>
      <c r="F1891" t="s">
        <v>3418</v>
      </c>
    </row>
    <row r="1892" spans="2:6" ht="12.75" hidden="1" outlineLevel="1">
      <c r="B1892" t="s">
        <v>3421</v>
      </c>
      <c r="C1892" t="s">
        <v>5790</v>
      </c>
      <c r="D1892" t="s">
        <v>5747</v>
      </c>
      <c r="E1892" s="12">
        <v>765799</v>
      </c>
      <c r="F1892" t="s">
        <v>3421</v>
      </c>
    </row>
    <row r="1893" spans="2:6" ht="12.75" hidden="1" outlineLevel="1">
      <c r="B1893" t="s">
        <v>3422</v>
      </c>
      <c r="C1893" t="s">
        <v>5790</v>
      </c>
      <c r="D1893" t="s">
        <v>5772</v>
      </c>
      <c r="E1893" s="12">
        <v>86070</v>
      </c>
      <c r="F1893" t="s">
        <v>3422</v>
      </c>
    </row>
    <row r="1894" spans="2:6" ht="12.75" hidden="1" outlineLevel="1">
      <c r="B1894" t="s">
        <v>3423</v>
      </c>
      <c r="C1894" t="s">
        <v>5790</v>
      </c>
      <c r="D1894" t="s">
        <v>5758</v>
      </c>
      <c r="E1894" s="12">
        <v>628419</v>
      </c>
      <c r="F1894" t="s">
        <v>3423</v>
      </c>
    </row>
    <row r="1895" spans="2:6" ht="12.75" hidden="1" outlineLevel="1">
      <c r="B1895" t="s">
        <v>3433</v>
      </c>
      <c r="C1895" t="s">
        <v>5790</v>
      </c>
      <c r="D1895" t="s">
        <v>5758</v>
      </c>
      <c r="E1895" s="12">
        <v>153916</v>
      </c>
      <c r="F1895" t="s">
        <v>3433</v>
      </c>
    </row>
    <row r="1896" spans="2:6" ht="12.75" hidden="1" outlineLevel="1">
      <c r="B1896" t="s">
        <v>3425</v>
      </c>
      <c r="C1896" t="s">
        <v>5790</v>
      </c>
      <c r="D1896" t="s">
        <v>5758</v>
      </c>
      <c r="E1896" s="12">
        <v>1591843</v>
      </c>
      <c r="F1896" t="s">
        <v>3425</v>
      </c>
    </row>
    <row r="1897" spans="2:6" ht="12.75" hidden="1" outlineLevel="1" collapsed="1">
      <c r="B1897" t="s">
        <v>3426</v>
      </c>
      <c r="C1897" t="s">
        <v>5790</v>
      </c>
      <c r="D1897" t="s">
        <v>5758</v>
      </c>
      <c r="E1897" s="12">
        <v>80304</v>
      </c>
      <c r="F1897" t="s">
        <v>3426</v>
      </c>
    </row>
    <row r="1898" spans="2:6" ht="12.75" hidden="1" outlineLevel="1">
      <c r="B1898" t="s">
        <v>3427</v>
      </c>
      <c r="C1898" t="s">
        <v>5790</v>
      </c>
      <c r="D1898" t="s">
        <v>5752</v>
      </c>
      <c r="E1898" s="12">
        <v>290</v>
      </c>
      <c r="F1898" t="s">
        <v>3427</v>
      </c>
    </row>
    <row r="1899" spans="2:6" ht="12.75" hidden="1" outlineLevel="1">
      <c r="B1899" t="s">
        <v>3428</v>
      </c>
      <c r="C1899" t="s">
        <v>5790</v>
      </c>
      <c r="D1899" t="s">
        <v>5758</v>
      </c>
      <c r="E1899" s="12">
        <v>105612</v>
      </c>
      <c r="F1899" t="s">
        <v>3429</v>
      </c>
    </row>
    <row r="1900" spans="2:6" ht="12.75" hidden="1" outlineLevel="1">
      <c r="B1900" t="s">
        <v>3432</v>
      </c>
      <c r="C1900" t="s">
        <v>5790</v>
      </c>
      <c r="D1900" t="s">
        <v>5747</v>
      </c>
      <c r="E1900" s="12">
        <v>113163</v>
      </c>
      <c r="F1900" t="s">
        <v>3432</v>
      </c>
    </row>
    <row r="1901" spans="2:5" ht="12.75" hidden="1" outlineLevel="1">
      <c r="B1901" t="s">
        <v>3434</v>
      </c>
      <c r="C1901" t="s">
        <v>5790</v>
      </c>
      <c r="D1901" t="s">
        <v>5747</v>
      </c>
      <c r="E1901" s="12">
        <v>299376</v>
      </c>
    </row>
    <row r="1902" spans="2:6" ht="12.75" hidden="1" outlineLevel="1">
      <c r="B1902" t="s">
        <v>3435</v>
      </c>
      <c r="C1902" t="s">
        <v>5790</v>
      </c>
      <c r="D1902" t="s">
        <v>5758</v>
      </c>
      <c r="E1902" s="12">
        <v>215096</v>
      </c>
      <c r="F1902" t="s">
        <v>3435</v>
      </c>
    </row>
    <row r="1903" spans="1:5" ht="12.75" collapsed="1">
      <c r="A1903" t="s">
        <v>100</v>
      </c>
      <c r="D1903" s="6">
        <f>COUNTA(D1904:D1923)</f>
        <v>20</v>
      </c>
      <c r="E1903" s="13">
        <f>SUM(E1904:E1923)</f>
        <v>8387993.33333333</v>
      </c>
    </row>
    <row r="1904" spans="2:6" ht="12.75" hidden="1" outlineLevel="1">
      <c r="B1904" t="s">
        <v>101</v>
      </c>
      <c r="C1904" t="s">
        <v>5746</v>
      </c>
      <c r="D1904" t="s">
        <v>2278</v>
      </c>
      <c r="E1904" s="12">
        <v>37101</v>
      </c>
      <c r="F1904" t="s">
        <v>101</v>
      </c>
    </row>
    <row r="1905" spans="2:6" ht="12.75" hidden="1" outlineLevel="1" collapsed="1">
      <c r="B1905" t="s">
        <v>102</v>
      </c>
      <c r="C1905" t="s">
        <v>5746</v>
      </c>
      <c r="D1905" t="s">
        <v>5772</v>
      </c>
      <c r="E1905" s="12">
        <v>10854</v>
      </c>
      <c r="F1905" t="s">
        <v>102</v>
      </c>
    </row>
    <row r="1906" spans="2:6" ht="12.75" hidden="1" outlineLevel="1">
      <c r="B1906" t="s">
        <v>103</v>
      </c>
      <c r="C1906" t="s">
        <v>5746</v>
      </c>
      <c r="D1906" t="s">
        <v>2566</v>
      </c>
      <c r="E1906" s="12">
        <v>3960</v>
      </c>
      <c r="F1906" t="s">
        <v>103</v>
      </c>
    </row>
    <row r="1907" spans="2:6" ht="12.75" hidden="1" outlineLevel="1">
      <c r="B1907" t="s">
        <v>104</v>
      </c>
      <c r="C1907" t="s">
        <v>5746</v>
      </c>
      <c r="D1907" t="s">
        <v>5747</v>
      </c>
      <c r="E1907" s="12">
        <v>39960</v>
      </c>
      <c r="F1907" t="s">
        <v>104</v>
      </c>
    </row>
    <row r="1908" spans="2:6" ht="12.75" hidden="1" outlineLevel="1">
      <c r="B1908" t="s">
        <v>105</v>
      </c>
      <c r="C1908" t="s">
        <v>5746</v>
      </c>
      <c r="D1908" t="s">
        <v>5770</v>
      </c>
      <c r="E1908" s="12">
        <v>362870</v>
      </c>
      <c r="F1908" t="s">
        <v>106</v>
      </c>
    </row>
    <row r="1909" spans="2:6" ht="12.75" hidden="1" outlineLevel="1">
      <c r="B1909" t="s">
        <v>107</v>
      </c>
      <c r="C1909" t="s">
        <v>5746</v>
      </c>
      <c r="D1909" t="s">
        <v>5772</v>
      </c>
      <c r="E1909" s="12">
        <v>5824</v>
      </c>
      <c r="F1909" t="s">
        <v>107</v>
      </c>
    </row>
    <row r="1910" spans="2:6" ht="12.75" hidden="1" outlineLevel="1">
      <c r="B1910" t="s">
        <v>108</v>
      </c>
      <c r="C1910" t="s">
        <v>5746</v>
      </c>
      <c r="D1910" t="s">
        <v>5752</v>
      </c>
      <c r="E1910" s="12">
        <v>99200</v>
      </c>
      <c r="F1910" t="s">
        <v>109</v>
      </c>
    </row>
    <row r="1911" spans="2:6" ht="12.75" hidden="1" outlineLevel="1">
      <c r="B1911" t="s">
        <v>110</v>
      </c>
      <c r="C1911" t="s">
        <v>5746</v>
      </c>
      <c r="D1911" t="s">
        <v>2252</v>
      </c>
      <c r="E1911" s="12">
        <v>158655</v>
      </c>
      <c r="F1911" t="s">
        <v>110</v>
      </c>
    </row>
    <row r="1912" spans="2:11" ht="12.75" hidden="1" outlineLevel="1">
      <c r="B1912" t="s">
        <v>111</v>
      </c>
      <c r="C1912" t="s">
        <v>5746</v>
      </c>
      <c r="D1912" t="s">
        <v>2195</v>
      </c>
      <c r="E1912" s="12">
        <v>970018</v>
      </c>
      <c r="F1912" t="s">
        <v>111</v>
      </c>
      <c r="G1912" t="s">
        <v>1468</v>
      </c>
      <c r="H1912" t="s">
        <v>1469</v>
      </c>
      <c r="I1912" t="s">
        <v>1470</v>
      </c>
      <c r="J1912" t="s">
        <v>1471</v>
      </c>
      <c r="K1912" t="s">
        <v>112</v>
      </c>
    </row>
    <row r="1913" spans="2:6" ht="12.75" hidden="1" outlineLevel="1">
      <c r="B1913" s="9" t="s">
        <v>5219</v>
      </c>
      <c r="C1913" s="9" t="s">
        <v>5790</v>
      </c>
      <c r="D1913" s="9" t="s">
        <v>2249</v>
      </c>
      <c r="E1913" s="14">
        <v>4533573.33333333</v>
      </c>
      <c r="F1913" t="s">
        <v>2180</v>
      </c>
    </row>
    <row r="1914" spans="2:6" ht="12.75" hidden="1" outlineLevel="1">
      <c r="B1914" t="s">
        <v>113</v>
      </c>
      <c r="C1914" t="s">
        <v>5790</v>
      </c>
      <c r="D1914" t="s">
        <v>5758</v>
      </c>
      <c r="E1914" s="12">
        <v>192</v>
      </c>
      <c r="F1914" t="s">
        <v>113</v>
      </c>
    </row>
    <row r="1915" spans="2:6" ht="12.75" hidden="1" outlineLevel="1">
      <c r="B1915" t="s">
        <v>101</v>
      </c>
      <c r="C1915" t="s">
        <v>5790</v>
      </c>
      <c r="D1915" t="s">
        <v>2278</v>
      </c>
      <c r="E1915" s="12">
        <v>28480</v>
      </c>
      <c r="F1915" t="s">
        <v>101</v>
      </c>
    </row>
    <row r="1916" spans="2:6" ht="12.75" hidden="1" outlineLevel="1">
      <c r="B1916" t="s">
        <v>114</v>
      </c>
      <c r="C1916" t="s">
        <v>5790</v>
      </c>
      <c r="D1916" t="s">
        <v>5758</v>
      </c>
      <c r="E1916" s="12">
        <v>580015</v>
      </c>
      <c r="F1916" t="s">
        <v>114</v>
      </c>
    </row>
    <row r="1917" spans="2:6" ht="12.75" hidden="1" outlineLevel="1">
      <c r="B1917" t="s">
        <v>115</v>
      </c>
      <c r="C1917" t="s">
        <v>5790</v>
      </c>
      <c r="D1917" t="s">
        <v>2229</v>
      </c>
      <c r="E1917" s="12">
        <v>103270</v>
      </c>
      <c r="F1917" t="s">
        <v>115</v>
      </c>
    </row>
    <row r="1918" spans="2:6" ht="12.75" hidden="1" outlineLevel="1">
      <c r="B1918" t="s">
        <v>116</v>
      </c>
      <c r="C1918" t="s">
        <v>5790</v>
      </c>
      <c r="D1918" t="s">
        <v>5772</v>
      </c>
      <c r="E1918" s="12">
        <v>31020</v>
      </c>
      <c r="F1918" t="s">
        <v>116</v>
      </c>
    </row>
    <row r="1919" spans="2:6" ht="12.75" hidden="1" outlineLevel="1" collapsed="1">
      <c r="B1919" t="s">
        <v>104</v>
      </c>
      <c r="C1919" t="s">
        <v>5790</v>
      </c>
      <c r="D1919" t="s">
        <v>5747</v>
      </c>
      <c r="E1919" s="12">
        <v>286</v>
      </c>
      <c r="F1919" t="s">
        <v>104</v>
      </c>
    </row>
    <row r="1920" spans="2:6" ht="12.75" hidden="1" outlineLevel="1">
      <c r="B1920" t="s">
        <v>105</v>
      </c>
      <c r="C1920" t="s">
        <v>5790</v>
      </c>
      <c r="D1920" t="s">
        <v>5747</v>
      </c>
      <c r="E1920" s="12">
        <v>957480</v>
      </c>
      <c r="F1920" t="s">
        <v>106</v>
      </c>
    </row>
    <row r="1921" spans="2:6" ht="12.75" hidden="1" outlineLevel="1">
      <c r="B1921" t="s">
        <v>108</v>
      </c>
      <c r="C1921" t="s">
        <v>5790</v>
      </c>
      <c r="D1921" t="s">
        <v>5752</v>
      </c>
      <c r="E1921" s="12">
        <v>96195</v>
      </c>
      <c r="F1921" t="s">
        <v>109</v>
      </c>
    </row>
    <row r="1922" spans="2:6" ht="12.75" hidden="1" outlineLevel="1">
      <c r="B1922" t="s">
        <v>110</v>
      </c>
      <c r="C1922" t="s">
        <v>5790</v>
      </c>
      <c r="D1922" t="s">
        <v>2252</v>
      </c>
      <c r="E1922" s="12">
        <v>189120</v>
      </c>
      <c r="F1922" t="s">
        <v>110</v>
      </c>
    </row>
    <row r="1923" spans="2:6" ht="12.75" hidden="1" outlineLevel="1">
      <c r="B1923" t="s">
        <v>111</v>
      </c>
      <c r="C1923" t="s">
        <v>5790</v>
      </c>
      <c r="D1923" t="s">
        <v>5758</v>
      </c>
      <c r="E1923" s="12">
        <v>179920</v>
      </c>
      <c r="F1923" t="s">
        <v>111</v>
      </c>
    </row>
    <row r="1924" spans="1:5" ht="12.75" collapsed="1">
      <c r="A1924" t="s">
        <v>2867</v>
      </c>
      <c r="D1924" s="6">
        <f>COUNTA(D1925:D1929)</f>
        <v>5</v>
      </c>
      <c r="E1924" s="13">
        <f>SUM(E1925:E1929)</f>
        <v>8356549</v>
      </c>
    </row>
    <row r="1925" spans="2:6" ht="12.75" hidden="1" outlineLevel="1">
      <c r="B1925" t="s">
        <v>2868</v>
      </c>
      <c r="C1925" t="s">
        <v>5746</v>
      </c>
      <c r="D1925" t="s">
        <v>2246</v>
      </c>
      <c r="E1925" s="12">
        <v>49220</v>
      </c>
      <c r="F1925" t="s">
        <v>2868</v>
      </c>
    </row>
    <row r="1926" spans="2:6" ht="12.75" hidden="1" outlineLevel="1" collapsed="1">
      <c r="B1926" t="s">
        <v>2869</v>
      </c>
      <c r="C1926" t="s">
        <v>5790</v>
      </c>
      <c r="D1926" t="s">
        <v>2285</v>
      </c>
      <c r="E1926" s="12">
        <v>63168</v>
      </c>
      <c r="F1926" t="s">
        <v>2869</v>
      </c>
    </row>
    <row r="1927" spans="2:6" ht="12.75" hidden="1" outlineLevel="1">
      <c r="B1927" t="s">
        <v>2870</v>
      </c>
      <c r="C1927" t="s">
        <v>5790</v>
      </c>
      <c r="D1927" t="s">
        <v>5752</v>
      </c>
      <c r="E1927" s="12">
        <v>4230</v>
      </c>
      <c r="F1927" t="s">
        <v>2870</v>
      </c>
    </row>
    <row r="1928" spans="2:6" ht="12.75" hidden="1" outlineLevel="1">
      <c r="B1928" t="s">
        <v>2868</v>
      </c>
      <c r="C1928" t="s">
        <v>5790</v>
      </c>
      <c r="D1928" t="s">
        <v>5758</v>
      </c>
      <c r="E1928" s="12">
        <v>1879190</v>
      </c>
      <c r="F1928" t="s">
        <v>2868</v>
      </c>
    </row>
    <row r="1929" spans="2:9" ht="12.75" hidden="1" outlineLevel="1">
      <c r="B1929" t="s">
        <v>2871</v>
      </c>
      <c r="C1929" t="s">
        <v>5790</v>
      </c>
      <c r="D1929" t="s">
        <v>2195</v>
      </c>
      <c r="E1929" s="12">
        <v>6360741</v>
      </c>
      <c r="F1929" t="s">
        <v>2871</v>
      </c>
      <c r="G1929" t="s">
        <v>1472</v>
      </c>
      <c r="H1929" t="s">
        <v>1473</v>
      </c>
      <c r="I1929" t="s">
        <v>2872</v>
      </c>
    </row>
    <row r="1930" spans="1:5" ht="12.75" collapsed="1">
      <c r="A1930" t="s">
        <v>2900</v>
      </c>
      <c r="D1930" s="6">
        <f>COUNTA(D1931:D1935)</f>
        <v>5</v>
      </c>
      <c r="E1930" s="13">
        <f>SUM(E1931:E1935)</f>
        <v>7910854</v>
      </c>
    </row>
    <row r="1931" spans="2:6" ht="12.75" hidden="1" outlineLevel="1">
      <c r="B1931" t="s">
        <v>2901</v>
      </c>
      <c r="C1931" t="s">
        <v>5746</v>
      </c>
      <c r="D1931" t="s">
        <v>5758</v>
      </c>
      <c r="E1931" s="12">
        <v>235532</v>
      </c>
      <c r="F1931" t="s">
        <v>2901</v>
      </c>
    </row>
    <row r="1932" spans="2:6" ht="12.75" hidden="1" outlineLevel="1" collapsed="1">
      <c r="B1932" t="s">
        <v>2902</v>
      </c>
      <c r="C1932" t="s">
        <v>5746</v>
      </c>
      <c r="D1932" t="s">
        <v>5772</v>
      </c>
      <c r="E1932" s="12">
        <v>7153728</v>
      </c>
      <c r="F1932" t="s">
        <v>2903</v>
      </c>
    </row>
    <row r="1933" spans="2:7" ht="12.75" hidden="1" outlineLevel="1">
      <c r="B1933" t="s">
        <v>2904</v>
      </c>
      <c r="C1933" t="s">
        <v>5790</v>
      </c>
      <c r="D1933" t="s">
        <v>2195</v>
      </c>
      <c r="E1933" s="12">
        <v>498201</v>
      </c>
      <c r="F1933" t="s">
        <v>2904</v>
      </c>
      <c r="G1933" t="s">
        <v>2905</v>
      </c>
    </row>
    <row r="1934" spans="2:6" ht="12.75" hidden="1" outlineLevel="1">
      <c r="B1934" t="s">
        <v>3237</v>
      </c>
      <c r="C1934" t="s">
        <v>5790</v>
      </c>
      <c r="D1934" t="s">
        <v>5747</v>
      </c>
      <c r="E1934" s="12">
        <v>21321</v>
      </c>
      <c r="F1934" t="s">
        <v>3237</v>
      </c>
    </row>
    <row r="1935" spans="2:6" ht="12.75" hidden="1" outlineLevel="1">
      <c r="B1935" t="s">
        <v>3238</v>
      </c>
      <c r="C1935" t="s">
        <v>5790</v>
      </c>
      <c r="D1935" t="s">
        <v>5758</v>
      </c>
      <c r="E1935" s="12">
        <v>2072</v>
      </c>
      <c r="F1935" t="s">
        <v>3239</v>
      </c>
    </row>
    <row r="1936" spans="1:5" ht="12.75" collapsed="1">
      <c r="A1936" t="s">
        <v>89</v>
      </c>
      <c r="D1936" s="6">
        <f>COUNTA(D1937:D1946)</f>
        <v>10</v>
      </c>
      <c r="E1936" s="13">
        <f>SUM(E1937:E1946)</f>
        <v>7690749</v>
      </c>
    </row>
    <row r="1937" spans="2:6" ht="12.75" hidden="1" outlineLevel="1" collapsed="1">
      <c r="B1937" t="s">
        <v>90</v>
      </c>
      <c r="C1937" t="s">
        <v>5746</v>
      </c>
      <c r="D1937" t="s">
        <v>5758</v>
      </c>
      <c r="E1937" s="12">
        <v>1288788</v>
      </c>
      <c r="F1937" t="s">
        <v>90</v>
      </c>
    </row>
    <row r="1938" spans="2:6" ht="12.75" hidden="1" outlineLevel="1" collapsed="1">
      <c r="B1938" t="s">
        <v>91</v>
      </c>
      <c r="C1938" t="s">
        <v>5746</v>
      </c>
      <c r="D1938" t="s">
        <v>5770</v>
      </c>
      <c r="E1938" s="12">
        <v>95880</v>
      </c>
      <c r="F1938" t="s">
        <v>91</v>
      </c>
    </row>
    <row r="1939" spans="2:6" ht="12.75" hidden="1" outlineLevel="1" collapsed="1">
      <c r="B1939" t="s">
        <v>92</v>
      </c>
      <c r="C1939" t="s">
        <v>5746</v>
      </c>
      <c r="D1939" t="s">
        <v>5747</v>
      </c>
      <c r="E1939" s="12">
        <v>299250</v>
      </c>
      <c r="F1939" t="s">
        <v>92</v>
      </c>
    </row>
    <row r="1940" spans="2:6" ht="12.75" hidden="1" outlineLevel="1">
      <c r="B1940" t="s">
        <v>93</v>
      </c>
      <c r="C1940" t="s">
        <v>5746</v>
      </c>
      <c r="D1940" t="s">
        <v>5747</v>
      </c>
      <c r="E1940" s="12">
        <v>2387120</v>
      </c>
      <c r="F1940" t="s">
        <v>93</v>
      </c>
    </row>
    <row r="1941" spans="2:6" ht="12.75" hidden="1" outlineLevel="1">
      <c r="B1941" t="s">
        <v>94</v>
      </c>
      <c r="C1941" t="s">
        <v>5746</v>
      </c>
      <c r="D1941" t="s">
        <v>2278</v>
      </c>
      <c r="E1941" s="12">
        <v>3939</v>
      </c>
      <c r="F1941" t="s">
        <v>94</v>
      </c>
    </row>
    <row r="1942" spans="2:6" ht="12.75" hidden="1" outlineLevel="1">
      <c r="B1942" t="s">
        <v>95</v>
      </c>
      <c r="C1942" t="s">
        <v>5746</v>
      </c>
      <c r="D1942" t="s">
        <v>5752</v>
      </c>
      <c r="E1942" s="12">
        <v>250560</v>
      </c>
      <c r="F1942" t="s">
        <v>95</v>
      </c>
    </row>
    <row r="1943" spans="2:6" ht="12.75" hidden="1" outlineLevel="1">
      <c r="B1943" t="s">
        <v>96</v>
      </c>
      <c r="C1943" t="s">
        <v>5790</v>
      </c>
      <c r="D1943" t="s">
        <v>97</v>
      </c>
      <c r="E1943" s="12">
        <v>240</v>
      </c>
      <c r="F1943" t="s">
        <v>98</v>
      </c>
    </row>
    <row r="1944" spans="2:6" ht="12.75" hidden="1" outlineLevel="1">
      <c r="B1944" t="s">
        <v>91</v>
      </c>
      <c r="C1944" t="s">
        <v>5790</v>
      </c>
      <c r="D1944" t="s">
        <v>5747</v>
      </c>
      <c r="E1944" s="12">
        <v>446420</v>
      </c>
      <c r="F1944" t="s">
        <v>91</v>
      </c>
    </row>
    <row r="1945" spans="2:6" ht="12.75" hidden="1" outlineLevel="1">
      <c r="B1945" t="s">
        <v>93</v>
      </c>
      <c r="C1945" t="s">
        <v>5790</v>
      </c>
      <c r="D1945" t="s">
        <v>5747</v>
      </c>
      <c r="E1945" s="12">
        <v>2730200</v>
      </c>
      <c r="F1945" t="s">
        <v>93</v>
      </c>
    </row>
    <row r="1946" spans="2:6" ht="12.75" hidden="1" outlineLevel="1">
      <c r="B1946" t="s">
        <v>99</v>
      </c>
      <c r="C1946" t="s">
        <v>5790</v>
      </c>
      <c r="D1946" t="s">
        <v>5758</v>
      </c>
      <c r="E1946" s="12">
        <v>188352</v>
      </c>
      <c r="F1946" t="s">
        <v>99</v>
      </c>
    </row>
    <row r="1947" spans="1:5" ht="12.75" collapsed="1">
      <c r="A1947" t="s">
        <v>178</v>
      </c>
      <c r="D1947" s="6">
        <f>COUNTA(D1948:D1969)</f>
        <v>22</v>
      </c>
      <c r="E1947" s="13">
        <f>SUM(E1948:E1969)</f>
        <v>7672611</v>
      </c>
    </row>
    <row r="1948" spans="2:6" ht="12.75" hidden="1" outlineLevel="1" collapsed="1">
      <c r="B1948" t="s">
        <v>179</v>
      </c>
      <c r="C1948" t="s">
        <v>5746</v>
      </c>
      <c r="D1948" t="s">
        <v>5758</v>
      </c>
      <c r="E1948" s="12">
        <v>7552</v>
      </c>
      <c r="F1948" t="s">
        <v>179</v>
      </c>
    </row>
    <row r="1949" spans="2:6" ht="12.75" hidden="1" outlineLevel="1" collapsed="1">
      <c r="B1949" t="s">
        <v>180</v>
      </c>
      <c r="C1949" t="s">
        <v>5746</v>
      </c>
      <c r="D1949" t="s">
        <v>5772</v>
      </c>
      <c r="E1949" s="12">
        <v>18788</v>
      </c>
      <c r="F1949" t="s">
        <v>180</v>
      </c>
    </row>
    <row r="1950" spans="2:6" ht="12.75" hidden="1" outlineLevel="1">
      <c r="B1950" t="s">
        <v>181</v>
      </c>
      <c r="C1950" t="s">
        <v>5746</v>
      </c>
      <c r="D1950" t="s">
        <v>5758</v>
      </c>
      <c r="E1950" s="12">
        <v>115014</v>
      </c>
      <c r="F1950" t="s">
        <v>181</v>
      </c>
    </row>
    <row r="1951" spans="2:6" ht="12.75" hidden="1" outlineLevel="1">
      <c r="B1951" t="s">
        <v>182</v>
      </c>
      <c r="C1951" t="s">
        <v>5746</v>
      </c>
      <c r="D1951" t="s">
        <v>5758</v>
      </c>
      <c r="E1951" s="12">
        <v>520</v>
      </c>
      <c r="F1951" t="s">
        <v>182</v>
      </c>
    </row>
    <row r="1952" spans="2:6" ht="12.75" hidden="1" outlineLevel="1">
      <c r="B1952" t="s">
        <v>183</v>
      </c>
      <c r="C1952" t="s">
        <v>5746</v>
      </c>
      <c r="D1952" t="s">
        <v>5772</v>
      </c>
      <c r="E1952" s="12">
        <v>203448</v>
      </c>
      <c r="F1952" t="s">
        <v>183</v>
      </c>
    </row>
    <row r="1953" spans="2:6" ht="12.75" hidden="1" outlineLevel="1">
      <c r="B1953" t="s">
        <v>184</v>
      </c>
      <c r="C1953" t="s">
        <v>5746</v>
      </c>
      <c r="D1953" t="s">
        <v>5758</v>
      </c>
      <c r="E1953" s="12">
        <v>1827648</v>
      </c>
      <c r="F1953" t="s">
        <v>184</v>
      </c>
    </row>
    <row r="1954" spans="2:6" ht="12.75" hidden="1" outlineLevel="1">
      <c r="B1954" t="s">
        <v>185</v>
      </c>
      <c r="C1954" t="s">
        <v>5746</v>
      </c>
      <c r="D1954" t="s">
        <v>5758</v>
      </c>
      <c r="E1954" s="12">
        <v>1040228</v>
      </c>
      <c r="F1954" t="s">
        <v>185</v>
      </c>
    </row>
    <row r="1955" spans="2:6" ht="12.75" hidden="1" outlineLevel="1" collapsed="1">
      <c r="B1955" t="s">
        <v>186</v>
      </c>
      <c r="C1955" t="s">
        <v>5746</v>
      </c>
      <c r="D1955" t="s">
        <v>5772</v>
      </c>
      <c r="E1955" s="12">
        <v>32922</v>
      </c>
      <c r="F1955" t="s">
        <v>186</v>
      </c>
    </row>
    <row r="1956" spans="2:6" ht="12.75" hidden="1" outlineLevel="1">
      <c r="B1956" t="s">
        <v>187</v>
      </c>
      <c r="C1956" t="s">
        <v>5746</v>
      </c>
      <c r="D1956" t="s">
        <v>5772</v>
      </c>
      <c r="E1956" s="12">
        <v>51090</v>
      </c>
      <c r="F1956" t="s">
        <v>187</v>
      </c>
    </row>
    <row r="1957" spans="2:6" ht="12.75" hidden="1" outlineLevel="1">
      <c r="B1957" t="s">
        <v>188</v>
      </c>
      <c r="C1957" t="s">
        <v>5746</v>
      </c>
      <c r="D1957" t="s">
        <v>5747</v>
      </c>
      <c r="E1957" s="12">
        <v>79849</v>
      </c>
      <c r="F1957" t="s">
        <v>188</v>
      </c>
    </row>
    <row r="1958" spans="2:6" ht="12.75" hidden="1" outlineLevel="1">
      <c r="B1958" t="s">
        <v>179</v>
      </c>
      <c r="C1958" t="s">
        <v>5790</v>
      </c>
      <c r="D1958" t="s">
        <v>5758</v>
      </c>
      <c r="E1958" s="12">
        <v>2730</v>
      </c>
      <c r="F1958" t="s">
        <v>179</v>
      </c>
    </row>
    <row r="1959" spans="2:6" ht="12.75" hidden="1" outlineLevel="1">
      <c r="B1959" t="s">
        <v>189</v>
      </c>
      <c r="C1959" t="s">
        <v>5790</v>
      </c>
      <c r="D1959" t="s">
        <v>5752</v>
      </c>
      <c r="E1959" s="12">
        <v>22748</v>
      </c>
      <c r="F1959" t="s">
        <v>189</v>
      </c>
    </row>
    <row r="1960" spans="2:6" ht="12.75" hidden="1" outlineLevel="1" collapsed="1">
      <c r="B1960" t="s">
        <v>190</v>
      </c>
      <c r="C1960" t="s">
        <v>5790</v>
      </c>
      <c r="D1960" t="s">
        <v>5747</v>
      </c>
      <c r="E1960" s="12">
        <v>413655</v>
      </c>
      <c r="F1960" t="s">
        <v>190</v>
      </c>
    </row>
    <row r="1961" spans="2:6" ht="12.75" hidden="1" outlineLevel="1">
      <c r="B1961" t="s">
        <v>191</v>
      </c>
      <c r="C1961" t="s">
        <v>5790</v>
      </c>
      <c r="D1961" t="s">
        <v>5772</v>
      </c>
      <c r="E1961" s="12">
        <v>18612</v>
      </c>
      <c r="F1961" t="s">
        <v>191</v>
      </c>
    </row>
    <row r="1962" spans="2:6" ht="12.75" hidden="1" outlineLevel="1">
      <c r="B1962" t="s">
        <v>192</v>
      </c>
      <c r="C1962" t="s">
        <v>5790</v>
      </c>
      <c r="D1962" t="s">
        <v>5758</v>
      </c>
      <c r="E1962" s="12">
        <v>2418</v>
      </c>
      <c r="F1962" t="s">
        <v>192</v>
      </c>
    </row>
    <row r="1963" spans="2:6" ht="12.75" hidden="1" outlineLevel="1">
      <c r="B1963" t="s">
        <v>184</v>
      </c>
      <c r="C1963" t="s">
        <v>5790</v>
      </c>
      <c r="D1963" t="s">
        <v>5758</v>
      </c>
      <c r="E1963" s="12">
        <v>2364615</v>
      </c>
      <c r="F1963" t="s">
        <v>184</v>
      </c>
    </row>
    <row r="1964" spans="2:6" ht="12.75" hidden="1" outlineLevel="1">
      <c r="B1964" t="s">
        <v>185</v>
      </c>
      <c r="C1964" t="s">
        <v>5790</v>
      </c>
      <c r="D1964" t="s">
        <v>5758</v>
      </c>
      <c r="E1964" s="12">
        <v>110720</v>
      </c>
      <c r="F1964" t="s">
        <v>185</v>
      </c>
    </row>
    <row r="1965" spans="2:6" ht="12.75" hidden="1" outlineLevel="1">
      <c r="B1965" t="s">
        <v>193</v>
      </c>
      <c r="C1965" t="s">
        <v>5790</v>
      </c>
      <c r="D1965" t="s">
        <v>5747</v>
      </c>
      <c r="E1965" s="12">
        <v>77182</v>
      </c>
      <c r="F1965" t="s">
        <v>194</v>
      </c>
    </row>
    <row r="1966" spans="2:6" ht="12.75" hidden="1" outlineLevel="1">
      <c r="B1966" t="s">
        <v>195</v>
      </c>
      <c r="C1966" t="s">
        <v>5790</v>
      </c>
      <c r="D1966" t="s">
        <v>2259</v>
      </c>
      <c r="E1966" s="12">
        <v>397280</v>
      </c>
      <c r="F1966" t="s">
        <v>196</v>
      </c>
    </row>
    <row r="1967" spans="2:6" ht="12.75" hidden="1" outlineLevel="1">
      <c r="B1967" t="s">
        <v>197</v>
      </c>
      <c r="C1967" t="s">
        <v>5790</v>
      </c>
      <c r="D1967" t="s">
        <v>5758</v>
      </c>
      <c r="E1967" s="12">
        <v>10676</v>
      </c>
      <c r="F1967" t="s">
        <v>197</v>
      </c>
    </row>
    <row r="1968" spans="2:6" ht="12.75" hidden="1" outlineLevel="1">
      <c r="B1968" t="s">
        <v>2288</v>
      </c>
      <c r="C1968" t="s">
        <v>5790</v>
      </c>
      <c r="D1968" t="s">
        <v>5758</v>
      </c>
      <c r="E1968" s="12">
        <v>783118</v>
      </c>
      <c r="F1968" t="s">
        <v>2288</v>
      </c>
    </row>
    <row r="1969" spans="2:6" ht="12.75" hidden="1" outlineLevel="1">
      <c r="B1969" t="s">
        <v>198</v>
      </c>
      <c r="C1969" t="s">
        <v>5790</v>
      </c>
      <c r="D1969" t="s">
        <v>5747</v>
      </c>
      <c r="E1969" s="12">
        <v>91798</v>
      </c>
      <c r="F1969" t="s">
        <v>199</v>
      </c>
    </row>
    <row r="1970" spans="1:5" ht="12.75" collapsed="1">
      <c r="A1970" t="s">
        <v>3859</v>
      </c>
      <c r="D1970" s="6">
        <f>COUNTA(D1971:D1995)</f>
        <v>25</v>
      </c>
      <c r="E1970" s="13">
        <f>SUM(E1971:E1995)</f>
        <v>7389945</v>
      </c>
    </row>
    <row r="1971" spans="2:6" ht="12.75" hidden="1" outlineLevel="1" collapsed="1">
      <c r="B1971" t="s">
        <v>3860</v>
      </c>
      <c r="C1971" t="s">
        <v>5746</v>
      </c>
      <c r="D1971" t="s">
        <v>5747</v>
      </c>
      <c r="E1971" s="12">
        <v>371448</v>
      </c>
      <c r="F1971" t="s">
        <v>3860</v>
      </c>
    </row>
    <row r="1972" spans="2:6" ht="12.75" hidden="1" outlineLevel="1" collapsed="1">
      <c r="B1972" t="s">
        <v>3861</v>
      </c>
      <c r="C1972" t="s">
        <v>5746</v>
      </c>
      <c r="D1972" t="s">
        <v>5770</v>
      </c>
      <c r="E1972" s="12">
        <v>869336</v>
      </c>
      <c r="F1972" t="s">
        <v>3861</v>
      </c>
    </row>
    <row r="1973" spans="2:6" ht="12.75" hidden="1" outlineLevel="1">
      <c r="B1973" t="s">
        <v>3862</v>
      </c>
      <c r="C1973" t="s">
        <v>5746</v>
      </c>
      <c r="D1973" t="s">
        <v>5772</v>
      </c>
      <c r="E1973" s="12">
        <v>9804</v>
      </c>
      <c r="F1973" t="s">
        <v>3863</v>
      </c>
    </row>
    <row r="1974" spans="2:6" ht="12.75" hidden="1" outlineLevel="1">
      <c r="B1974" t="s">
        <v>3864</v>
      </c>
      <c r="C1974" t="s">
        <v>5746</v>
      </c>
      <c r="D1974" t="s">
        <v>5752</v>
      </c>
      <c r="E1974" s="12">
        <v>22790</v>
      </c>
      <c r="F1974" t="s">
        <v>3864</v>
      </c>
    </row>
    <row r="1975" spans="2:6" ht="12.75" hidden="1" outlineLevel="1">
      <c r="B1975" t="s">
        <v>3865</v>
      </c>
      <c r="C1975" t="s">
        <v>5746</v>
      </c>
      <c r="D1975" t="s">
        <v>5752</v>
      </c>
      <c r="E1975" s="12">
        <v>38354</v>
      </c>
      <c r="F1975" t="s">
        <v>3865</v>
      </c>
    </row>
    <row r="1976" spans="2:6" ht="12.75" hidden="1" outlineLevel="1">
      <c r="B1976" t="s">
        <v>3866</v>
      </c>
      <c r="C1976" t="s">
        <v>5746</v>
      </c>
      <c r="D1976" t="s">
        <v>2200</v>
      </c>
      <c r="E1976" s="12">
        <v>14272</v>
      </c>
      <c r="F1976" t="s">
        <v>3866</v>
      </c>
    </row>
    <row r="1977" spans="2:6" ht="12.75" hidden="1" outlineLevel="1">
      <c r="B1977" t="s">
        <v>3867</v>
      </c>
      <c r="C1977" t="s">
        <v>5746</v>
      </c>
      <c r="D1977" t="s">
        <v>2246</v>
      </c>
      <c r="E1977" s="12">
        <v>6</v>
      </c>
      <c r="F1977" t="s">
        <v>3867</v>
      </c>
    </row>
    <row r="1978" spans="2:6" ht="12.75" hidden="1" outlineLevel="1">
      <c r="B1978" t="s">
        <v>3868</v>
      </c>
      <c r="C1978" t="s">
        <v>5746</v>
      </c>
      <c r="D1978" t="s">
        <v>5752</v>
      </c>
      <c r="E1978" s="12">
        <v>9933</v>
      </c>
      <c r="F1978" t="s">
        <v>3868</v>
      </c>
    </row>
    <row r="1979" spans="2:6" ht="12.75" hidden="1" outlineLevel="1">
      <c r="B1979" t="s">
        <v>3869</v>
      </c>
      <c r="C1979" t="s">
        <v>5746</v>
      </c>
      <c r="D1979" t="s">
        <v>5747</v>
      </c>
      <c r="E1979" s="12">
        <v>655512</v>
      </c>
      <c r="F1979" t="s">
        <v>3869</v>
      </c>
    </row>
    <row r="1980" spans="2:6" ht="12.75" hidden="1" outlineLevel="1">
      <c r="B1980" t="s">
        <v>3870</v>
      </c>
      <c r="C1980" t="s">
        <v>5746</v>
      </c>
      <c r="D1980" t="s">
        <v>5752</v>
      </c>
      <c r="E1980" s="12">
        <v>561440</v>
      </c>
      <c r="F1980" t="s">
        <v>3870</v>
      </c>
    </row>
    <row r="1981" spans="2:6" ht="12.75" hidden="1" outlineLevel="1" collapsed="1">
      <c r="B1981" t="s">
        <v>3871</v>
      </c>
      <c r="C1981" t="s">
        <v>5790</v>
      </c>
      <c r="D1981" t="s">
        <v>5752</v>
      </c>
      <c r="E1981" s="12">
        <v>1782882</v>
      </c>
      <c r="F1981" t="s">
        <v>3872</v>
      </c>
    </row>
    <row r="1982" spans="2:6" ht="12.75" hidden="1" outlineLevel="1">
      <c r="B1982" t="s">
        <v>3860</v>
      </c>
      <c r="C1982" t="s">
        <v>5790</v>
      </c>
      <c r="D1982" t="s">
        <v>5758</v>
      </c>
      <c r="E1982" s="12">
        <v>224010</v>
      </c>
      <c r="F1982" t="s">
        <v>3860</v>
      </c>
    </row>
    <row r="1983" spans="2:19" ht="12.75" hidden="1" outlineLevel="1">
      <c r="B1983" t="s">
        <v>3873</v>
      </c>
      <c r="C1983" t="s">
        <v>5790</v>
      </c>
      <c r="D1983" t="s">
        <v>5758</v>
      </c>
      <c r="E1983" s="12">
        <v>1012622</v>
      </c>
      <c r="F1983" t="s">
        <v>3873</v>
      </c>
      <c r="S1983" t="s">
        <v>1474</v>
      </c>
    </row>
    <row r="1984" spans="2:6" ht="12.75" hidden="1" outlineLevel="1">
      <c r="B1984" t="s">
        <v>3874</v>
      </c>
      <c r="C1984" t="s">
        <v>5790</v>
      </c>
      <c r="D1984" t="s">
        <v>2239</v>
      </c>
      <c r="E1984" s="12">
        <v>46101</v>
      </c>
      <c r="F1984" t="s">
        <v>3875</v>
      </c>
    </row>
    <row r="1985" spans="2:6" ht="12.75" hidden="1" outlineLevel="1">
      <c r="B1985" t="s">
        <v>3876</v>
      </c>
      <c r="C1985" t="s">
        <v>5790</v>
      </c>
      <c r="D1985" t="s">
        <v>5772</v>
      </c>
      <c r="E1985" s="12">
        <v>342160</v>
      </c>
      <c r="F1985" t="s">
        <v>3876</v>
      </c>
    </row>
    <row r="1986" spans="2:6" ht="12.75" hidden="1" outlineLevel="1">
      <c r="B1986" t="s">
        <v>3877</v>
      </c>
      <c r="C1986" t="s">
        <v>5790</v>
      </c>
      <c r="D1986" t="s">
        <v>5752</v>
      </c>
      <c r="E1986" s="12">
        <v>48786</v>
      </c>
      <c r="F1986" t="s">
        <v>3877</v>
      </c>
    </row>
    <row r="1987" spans="2:6" ht="12.75" hidden="1" outlineLevel="1">
      <c r="B1987" t="s">
        <v>3861</v>
      </c>
      <c r="C1987" t="s">
        <v>5790</v>
      </c>
      <c r="D1987" t="s">
        <v>2229</v>
      </c>
      <c r="E1987" s="12">
        <v>388838</v>
      </c>
      <c r="F1987" t="s">
        <v>3861</v>
      </c>
    </row>
    <row r="1988" spans="2:6" ht="12.75" hidden="1" outlineLevel="1" collapsed="1">
      <c r="B1988" t="s">
        <v>3878</v>
      </c>
      <c r="C1988" t="s">
        <v>5790</v>
      </c>
      <c r="D1988" t="s">
        <v>5752</v>
      </c>
      <c r="E1988" s="12">
        <v>27412</v>
      </c>
      <c r="F1988" t="s">
        <v>3878</v>
      </c>
    </row>
    <row r="1989" spans="2:6" ht="12.75" hidden="1" outlineLevel="1">
      <c r="B1989" t="s">
        <v>3879</v>
      </c>
      <c r="C1989" t="s">
        <v>5790</v>
      </c>
      <c r="D1989" t="s">
        <v>5772</v>
      </c>
      <c r="E1989" s="12">
        <v>73704</v>
      </c>
      <c r="F1989" t="s">
        <v>3879</v>
      </c>
    </row>
    <row r="1990" spans="2:6" ht="12.75" hidden="1" outlineLevel="1">
      <c r="B1990" t="s">
        <v>3880</v>
      </c>
      <c r="C1990" t="s">
        <v>5790</v>
      </c>
      <c r="D1990" t="s">
        <v>5747</v>
      </c>
      <c r="E1990" s="12">
        <v>525100</v>
      </c>
      <c r="F1990" t="s">
        <v>3880</v>
      </c>
    </row>
    <row r="1991" spans="2:6" ht="12.75" hidden="1" outlineLevel="1" collapsed="1">
      <c r="B1991" t="s">
        <v>3866</v>
      </c>
      <c r="C1991" t="s">
        <v>5790</v>
      </c>
      <c r="D1991" t="s">
        <v>2401</v>
      </c>
      <c r="E1991" s="12">
        <v>10047</v>
      </c>
      <c r="F1991" t="s">
        <v>3866</v>
      </c>
    </row>
    <row r="1992" spans="2:6" ht="12.75" hidden="1" outlineLevel="1">
      <c r="B1992" t="s">
        <v>3881</v>
      </c>
      <c r="C1992" t="s">
        <v>5790</v>
      </c>
      <c r="D1992" t="s">
        <v>5758</v>
      </c>
      <c r="E1992" s="12">
        <v>32395</v>
      </c>
      <c r="F1992" t="s">
        <v>3881</v>
      </c>
    </row>
    <row r="1993" spans="2:6" ht="12.75" hidden="1" outlineLevel="1">
      <c r="B1993" t="s">
        <v>3882</v>
      </c>
      <c r="C1993" t="s">
        <v>5790</v>
      </c>
      <c r="D1993" t="s">
        <v>5772</v>
      </c>
      <c r="E1993" s="12">
        <v>266875</v>
      </c>
      <c r="F1993" t="s">
        <v>3883</v>
      </c>
    </row>
    <row r="1994" spans="2:6" ht="12.75" hidden="1" outlineLevel="1" collapsed="1">
      <c r="B1994" t="s">
        <v>3868</v>
      </c>
      <c r="C1994" t="s">
        <v>5790</v>
      </c>
      <c r="D1994" t="s">
        <v>5752</v>
      </c>
      <c r="E1994" s="12">
        <v>15438</v>
      </c>
      <c r="F1994" t="s">
        <v>3868</v>
      </c>
    </row>
    <row r="1995" spans="2:6" ht="12.75" hidden="1" outlineLevel="1">
      <c r="B1995" t="s">
        <v>3870</v>
      </c>
      <c r="C1995" t="s">
        <v>5790</v>
      </c>
      <c r="D1995" t="s">
        <v>5787</v>
      </c>
      <c r="E1995" s="12">
        <v>40680</v>
      </c>
      <c r="F1995" t="s">
        <v>3870</v>
      </c>
    </row>
    <row r="1996" spans="1:5" ht="12.75" collapsed="1">
      <c r="A1996" t="s">
        <v>210</v>
      </c>
      <c r="D1996" s="6">
        <f>COUNTA(D1997:D2017)</f>
        <v>21</v>
      </c>
      <c r="E1996" s="13">
        <f>SUM(E1997:E2017)</f>
        <v>6918451</v>
      </c>
    </row>
    <row r="1997" spans="2:6" ht="12.75" hidden="1" outlineLevel="1" collapsed="1">
      <c r="B1997" t="s">
        <v>211</v>
      </c>
      <c r="C1997" t="s">
        <v>5746</v>
      </c>
      <c r="D1997" t="s">
        <v>5747</v>
      </c>
      <c r="E1997" s="12">
        <v>392124</v>
      </c>
      <c r="F1997" t="s">
        <v>211</v>
      </c>
    </row>
    <row r="1998" spans="2:6" ht="12.75" hidden="1" outlineLevel="1">
      <c r="B1998" t="s">
        <v>212</v>
      </c>
      <c r="C1998" t="s">
        <v>5746</v>
      </c>
      <c r="D1998" t="s">
        <v>5772</v>
      </c>
      <c r="E1998" s="12">
        <v>84972</v>
      </c>
      <c r="F1998" t="s">
        <v>212</v>
      </c>
    </row>
    <row r="1999" spans="2:6" ht="12.75" hidden="1" outlineLevel="1">
      <c r="B1999" t="s">
        <v>213</v>
      </c>
      <c r="C1999" t="s">
        <v>5746</v>
      </c>
      <c r="D1999" t="s">
        <v>5747</v>
      </c>
      <c r="E1999" s="12">
        <v>97669</v>
      </c>
      <c r="F1999" t="s">
        <v>213</v>
      </c>
    </row>
    <row r="2000" spans="2:6" ht="12.75" hidden="1" outlineLevel="1">
      <c r="B2000" t="s">
        <v>214</v>
      </c>
      <c r="C2000" t="s">
        <v>5746</v>
      </c>
      <c r="D2000" t="s">
        <v>5747</v>
      </c>
      <c r="E2000" s="12">
        <v>42224</v>
      </c>
      <c r="F2000" t="s">
        <v>214</v>
      </c>
    </row>
    <row r="2001" spans="2:6" ht="12.75" hidden="1" outlineLevel="1">
      <c r="B2001" t="s">
        <v>215</v>
      </c>
      <c r="C2001" t="s">
        <v>5746</v>
      </c>
      <c r="D2001" t="s">
        <v>5752</v>
      </c>
      <c r="E2001" s="12">
        <v>621</v>
      </c>
      <c r="F2001" t="s">
        <v>215</v>
      </c>
    </row>
    <row r="2002" spans="2:6" ht="12.75" hidden="1" outlineLevel="1" collapsed="1">
      <c r="B2002" t="s">
        <v>216</v>
      </c>
      <c r="C2002" t="s">
        <v>5746</v>
      </c>
      <c r="D2002" t="s">
        <v>2229</v>
      </c>
      <c r="E2002" s="12">
        <v>476338</v>
      </c>
      <c r="F2002" t="s">
        <v>217</v>
      </c>
    </row>
    <row r="2003" spans="2:6" ht="12.75" hidden="1" outlineLevel="1">
      <c r="B2003" t="s">
        <v>218</v>
      </c>
      <c r="C2003" t="s">
        <v>5746</v>
      </c>
      <c r="D2003" t="s">
        <v>2278</v>
      </c>
      <c r="E2003" s="12">
        <v>109116</v>
      </c>
      <c r="F2003" t="s">
        <v>218</v>
      </c>
    </row>
    <row r="2004" spans="2:5" ht="12.75" hidden="1" outlineLevel="1">
      <c r="B2004" t="s">
        <v>219</v>
      </c>
      <c r="C2004" t="s">
        <v>5746</v>
      </c>
      <c r="D2004" t="s">
        <v>5747</v>
      </c>
      <c r="E2004" s="12">
        <v>114958</v>
      </c>
    </row>
    <row r="2005" spans="2:6" ht="12.75" hidden="1" outlineLevel="1">
      <c r="B2005" t="s">
        <v>220</v>
      </c>
      <c r="C2005" t="s">
        <v>5746</v>
      </c>
      <c r="D2005" t="s">
        <v>5758</v>
      </c>
      <c r="E2005" s="12">
        <v>1680</v>
      </c>
      <c r="F2005" t="s">
        <v>220</v>
      </c>
    </row>
    <row r="2006" spans="2:6" ht="12.75" hidden="1" outlineLevel="1">
      <c r="B2006" t="s">
        <v>221</v>
      </c>
      <c r="C2006" t="s">
        <v>5790</v>
      </c>
      <c r="D2006" t="s">
        <v>5752</v>
      </c>
      <c r="E2006" s="12">
        <v>57531</v>
      </c>
      <c r="F2006" t="s">
        <v>221</v>
      </c>
    </row>
    <row r="2007" spans="2:6" ht="12.75" hidden="1" outlineLevel="1">
      <c r="B2007" t="s">
        <v>222</v>
      </c>
      <c r="C2007" t="s">
        <v>5790</v>
      </c>
      <c r="D2007" t="s">
        <v>5752</v>
      </c>
      <c r="E2007" s="12">
        <v>22200</v>
      </c>
      <c r="F2007" t="s">
        <v>222</v>
      </c>
    </row>
    <row r="2008" spans="2:6" ht="12.75" hidden="1" outlineLevel="1">
      <c r="B2008" t="s">
        <v>211</v>
      </c>
      <c r="C2008" t="s">
        <v>5790</v>
      </c>
      <c r="D2008" t="s">
        <v>5747</v>
      </c>
      <c r="E2008" s="12">
        <v>3355702</v>
      </c>
      <c r="F2008" t="s">
        <v>211</v>
      </c>
    </row>
    <row r="2009" spans="2:6" ht="12.75" hidden="1" outlineLevel="1">
      <c r="B2009" t="s">
        <v>212</v>
      </c>
      <c r="C2009" t="s">
        <v>5790</v>
      </c>
      <c r="D2009" t="s">
        <v>5772</v>
      </c>
      <c r="E2009" s="12">
        <v>402598</v>
      </c>
      <c r="F2009" t="s">
        <v>212</v>
      </c>
    </row>
    <row r="2010" spans="2:6" ht="12.75" hidden="1" outlineLevel="1">
      <c r="B2010" t="s">
        <v>223</v>
      </c>
      <c r="C2010" t="s">
        <v>5790</v>
      </c>
      <c r="D2010" t="s">
        <v>5752</v>
      </c>
      <c r="E2010" s="12">
        <v>48060</v>
      </c>
      <c r="F2010" t="s">
        <v>223</v>
      </c>
    </row>
    <row r="2011" spans="2:6" ht="12.75" hidden="1" outlineLevel="1">
      <c r="B2011" t="s">
        <v>213</v>
      </c>
      <c r="C2011" t="s">
        <v>5790</v>
      </c>
      <c r="D2011" t="s">
        <v>5747</v>
      </c>
      <c r="E2011" s="12">
        <v>325748</v>
      </c>
      <c r="F2011" t="s">
        <v>213</v>
      </c>
    </row>
    <row r="2012" spans="2:6" ht="12.75" hidden="1" outlineLevel="1">
      <c r="B2012" t="s">
        <v>224</v>
      </c>
      <c r="C2012" t="s">
        <v>5790</v>
      </c>
      <c r="D2012" t="s">
        <v>5752</v>
      </c>
      <c r="E2012" s="12">
        <v>485784</v>
      </c>
      <c r="F2012" t="s">
        <v>224</v>
      </c>
    </row>
    <row r="2013" spans="2:6" ht="12.75" hidden="1" outlineLevel="1">
      <c r="B2013" t="s">
        <v>214</v>
      </c>
      <c r="C2013" t="s">
        <v>5790</v>
      </c>
      <c r="D2013" t="s">
        <v>5747</v>
      </c>
      <c r="E2013" s="12">
        <v>557350</v>
      </c>
      <c r="F2013" t="s">
        <v>214</v>
      </c>
    </row>
    <row r="2014" spans="2:6" ht="12.75" hidden="1" outlineLevel="1">
      <c r="B2014" t="s">
        <v>225</v>
      </c>
      <c r="C2014" t="s">
        <v>5790</v>
      </c>
      <c r="D2014" t="s">
        <v>5747</v>
      </c>
      <c r="E2014" s="12">
        <v>189</v>
      </c>
      <c r="F2014" t="s">
        <v>225</v>
      </c>
    </row>
    <row r="2015" spans="2:6" ht="12.75" hidden="1" outlineLevel="1" collapsed="1">
      <c r="B2015" t="s">
        <v>216</v>
      </c>
      <c r="C2015" t="s">
        <v>5790</v>
      </c>
      <c r="D2015" t="s">
        <v>2229</v>
      </c>
      <c r="E2015" s="12">
        <v>55245</v>
      </c>
      <c r="F2015" t="s">
        <v>217</v>
      </c>
    </row>
    <row r="2016" spans="2:5" ht="12.75" hidden="1" outlineLevel="1">
      <c r="B2016" t="s">
        <v>219</v>
      </c>
      <c r="C2016" t="s">
        <v>5790</v>
      </c>
      <c r="D2016" t="s">
        <v>5752</v>
      </c>
      <c r="E2016" s="12">
        <v>281790</v>
      </c>
    </row>
    <row r="2017" spans="2:6" ht="12.75" hidden="1" outlineLevel="1">
      <c r="B2017" t="s">
        <v>220</v>
      </c>
      <c r="C2017" t="s">
        <v>5790</v>
      </c>
      <c r="D2017" t="s">
        <v>5758</v>
      </c>
      <c r="E2017" s="12">
        <v>6552</v>
      </c>
      <c r="F2017" t="s">
        <v>220</v>
      </c>
    </row>
    <row r="2018" spans="1:5" ht="12.75" collapsed="1">
      <c r="A2018" t="s">
        <v>3612</v>
      </c>
      <c r="D2018" s="6">
        <f>COUNTA(D2019:D2022)</f>
        <v>4</v>
      </c>
      <c r="E2018" s="13">
        <f>SUM(E2019:E2022)</f>
        <v>6482299</v>
      </c>
    </row>
    <row r="2019" spans="2:6" ht="12.75" hidden="1" outlineLevel="1">
      <c r="B2019" t="s">
        <v>3613</v>
      </c>
      <c r="C2019" t="s">
        <v>5746</v>
      </c>
      <c r="D2019" t="s">
        <v>5758</v>
      </c>
      <c r="E2019" s="12">
        <v>568854</v>
      </c>
      <c r="F2019" t="s">
        <v>3613</v>
      </c>
    </row>
    <row r="2020" spans="2:6" ht="12.75" hidden="1" outlineLevel="1" collapsed="1">
      <c r="B2020" t="s">
        <v>3613</v>
      </c>
      <c r="C2020" t="s">
        <v>5790</v>
      </c>
      <c r="D2020" t="s">
        <v>5758</v>
      </c>
      <c r="E2020" s="12">
        <v>681152</v>
      </c>
      <c r="F2020" t="s">
        <v>3613</v>
      </c>
    </row>
    <row r="2021" spans="2:5" ht="12.75" hidden="1" outlineLevel="1">
      <c r="B2021" t="s">
        <v>3614</v>
      </c>
      <c r="C2021" t="s">
        <v>5790</v>
      </c>
      <c r="D2021" t="s">
        <v>5752</v>
      </c>
      <c r="E2021" s="12">
        <v>1382156</v>
      </c>
    </row>
    <row r="2022" spans="2:6" ht="12.75" hidden="1" outlineLevel="1">
      <c r="B2022" t="s">
        <v>3615</v>
      </c>
      <c r="C2022" t="s">
        <v>5790</v>
      </c>
      <c r="D2022" t="s">
        <v>5747</v>
      </c>
      <c r="E2022" s="12">
        <v>3850137</v>
      </c>
      <c r="F2022" t="s">
        <v>3616</v>
      </c>
    </row>
    <row r="2023" spans="1:5" ht="12.75" collapsed="1">
      <c r="A2023" t="s">
        <v>2472</v>
      </c>
      <c r="D2023" s="6">
        <f>COUNTA(D2024:D2030)</f>
        <v>7</v>
      </c>
      <c r="E2023" s="13">
        <f>SUM(E2024:E2030)</f>
        <v>4209044</v>
      </c>
    </row>
    <row r="2024" spans="2:6" ht="12.75" hidden="1" outlineLevel="1">
      <c r="B2024" t="s">
        <v>2473</v>
      </c>
      <c r="C2024" t="s">
        <v>5746</v>
      </c>
      <c r="D2024" t="s">
        <v>5758</v>
      </c>
      <c r="E2024" s="12">
        <v>505506</v>
      </c>
      <c r="F2024" t="s">
        <v>2474</v>
      </c>
    </row>
    <row r="2025" spans="2:6" ht="12.75" hidden="1" outlineLevel="1" collapsed="1">
      <c r="B2025" t="s">
        <v>2475</v>
      </c>
      <c r="C2025" t="s">
        <v>5746</v>
      </c>
      <c r="D2025" t="s">
        <v>5758</v>
      </c>
      <c r="E2025" s="12">
        <v>518976</v>
      </c>
      <c r="F2025" t="s">
        <v>2475</v>
      </c>
    </row>
    <row r="2026" spans="2:6" ht="12.75" hidden="1" outlineLevel="1">
      <c r="B2026" t="s">
        <v>2476</v>
      </c>
      <c r="C2026" t="s">
        <v>5790</v>
      </c>
      <c r="D2026" t="s">
        <v>5758</v>
      </c>
      <c r="E2026" s="12">
        <v>68376</v>
      </c>
      <c r="F2026" t="s">
        <v>2476</v>
      </c>
    </row>
    <row r="2027" spans="2:6" ht="12.75" hidden="1" outlineLevel="1" collapsed="1">
      <c r="B2027" t="s">
        <v>2477</v>
      </c>
      <c r="C2027" t="s">
        <v>5790</v>
      </c>
      <c r="D2027" t="s">
        <v>5772</v>
      </c>
      <c r="E2027" s="12">
        <v>97278</v>
      </c>
      <c r="F2027" t="s">
        <v>2477</v>
      </c>
    </row>
    <row r="2028" spans="2:6" ht="12.75" hidden="1" outlineLevel="1" collapsed="1">
      <c r="B2028" t="s">
        <v>2475</v>
      </c>
      <c r="C2028" t="s">
        <v>5790</v>
      </c>
      <c r="D2028" t="s">
        <v>5758</v>
      </c>
      <c r="E2028" s="12">
        <v>1063120</v>
      </c>
      <c r="F2028" t="s">
        <v>2475</v>
      </c>
    </row>
    <row r="2029" spans="2:6" ht="12.75" hidden="1" outlineLevel="1">
      <c r="B2029" t="s">
        <v>2478</v>
      </c>
      <c r="C2029" t="s">
        <v>5790</v>
      </c>
      <c r="D2029" t="s">
        <v>5758</v>
      </c>
      <c r="E2029" s="12">
        <v>1677510</v>
      </c>
      <c r="F2029" t="s">
        <v>2478</v>
      </c>
    </row>
    <row r="2030" spans="2:6" ht="12.75" hidden="1" outlineLevel="1">
      <c r="B2030" t="s">
        <v>2479</v>
      </c>
      <c r="C2030" t="s">
        <v>5790</v>
      </c>
      <c r="D2030" t="s">
        <v>5758</v>
      </c>
      <c r="E2030" s="12">
        <v>278278</v>
      </c>
      <c r="F2030" t="s">
        <v>2480</v>
      </c>
    </row>
    <row r="2031" spans="1:5" ht="12.75" collapsed="1">
      <c r="A2031" t="s">
        <v>2337</v>
      </c>
      <c r="D2031" s="6">
        <f>COUNTA(D2032:D2046)</f>
        <v>15</v>
      </c>
      <c r="E2031" s="13">
        <f>SUM(E2032:E2046)</f>
        <v>3976194</v>
      </c>
    </row>
    <row r="2032" spans="2:6" ht="12.75" hidden="1" outlineLevel="1">
      <c r="B2032" t="s">
        <v>2338</v>
      </c>
      <c r="C2032" t="s">
        <v>5746</v>
      </c>
      <c r="D2032" t="s">
        <v>5758</v>
      </c>
      <c r="E2032" s="12">
        <v>569676</v>
      </c>
      <c r="F2032" t="s">
        <v>2338</v>
      </c>
    </row>
    <row r="2033" spans="2:6" ht="12.75" hidden="1" outlineLevel="1">
      <c r="B2033" t="s">
        <v>2339</v>
      </c>
      <c r="C2033" t="s">
        <v>5746</v>
      </c>
      <c r="D2033" t="s">
        <v>5747</v>
      </c>
      <c r="E2033" s="12">
        <v>3450</v>
      </c>
      <c r="F2033" t="s">
        <v>2339</v>
      </c>
    </row>
    <row r="2034" spans="2:6" ht="12.75" hidden="1" outlineLevel="1">
      <c r="B2034" t="s">
        <v>2340</v>
      </c>
      <c r="C2034" t="s">
        <v>5746</v>
      </c>
      <c r="D2034" t="s">
        <v>5752</v>
      </c>
      <c r="E2034" s="12">
        <v>26668</v>
      </c>
      <c r="F2034" t="s">
        <v>2340</v>
      </c>
    </row>
    <row r="2035" spans="2:6" ht="12.75" hidden="1" outlineLevel="1">
      <c r="B2035" t="s">
        <v>2341</v>
      </c>
      <c r="C2035" t="s">
        <v>5746</v>
      </c>
      <c r="D2035" t="s">
        <v>5758</v>
      </c>
      <c r="E2035" s="12">
        <v>522050</v>
      </c>
      <c r="F2035" t="s">
        <v>2341</v>
      </c>
    </row>
    <row r="2036" spans="2:6" ht="12.75" hidden="1" outlineLevel="1">
      <c r="B2036" t="s">
        <v>2342</v>
      </c>
      <c r="C2036" t="s">
        <v>5746</v>
      </c>
      <c r="D2036" t="s">
        <v>5752</v>
      </c>
      <c r="E2036" s="12">
        <v>161056</v>
      </c>
      <c r="F2036" t="s">
        <v>2342</v>
      </c>
    </row>
    <row r="2037" spans="2:6" ht="12.75" hidden="1" outlineLevel="1">
      <c r="B2037" t="s">
        <v>2343</v>
      </c>
      <c r="C2037" t="s">
        <v>5746</v>
      </c>
      <c r="D2037" t="s">
        <v>5747</v>
      </c>
      <c r="E2037" s="12">
        <v>850</v>
      </c>
      <c r="F2037" t="s">
        <v>2343</v>
      </c>
    </row>
    <row r="2038" spans="2:6" ht="12.75" hidden="1" outlineLevel="1">
      <c r="B2038" t="s">
        <v>2344</v>
      </c>
      <c r="C2038" t="s">
        <v>5746</v>
      </c>
      <c r="D2038" t="s">
        <v>5752</v>
      </c>
      <c r="E2038" s="12">
        <v>35190</v>
      </c>
      <c r="F2038" t="s">
        <v>2344</v>
      </c>
    </row>
    <row r="2039" spans="2:6" ht="12.75" hidden="1" outlineLevel="1" collapsed="1">
      <c r="B2039" t="s">
        <v>2345</v>
      </c>
      <c r="C2039" t="s">
        <v>5746</v>
      </c>
      <c r="D2039" t="s">
        <v>5758</v>
      </c>
      <c r="E2039" s="12">
        <v>340560</v>
      </c>
      <c r="F2039" t="s">
        <v>2345</v>
      </c>
    </row>
    <row r="2040" spans="2:6" ht="12.75" hidden="1" outlineLevel="1" collapsed="1">
      <c r="B2040" t="s">
        <v>2338</v>
      </c>
      <c r="C2040" t="s">
        <v>5790</v>
      </c>
      <c r="D2040" t="s">
        <v>5758</v>
      </c>
      <c r="E2040" s="12">
        <v>561444</v>
      </c>
      <c r="F2040" t="s">
        <v>2338</v>
      </c>
    </row>
    <row r="2041" spans="2:6" ht="12.75" hidden="1" outlineLevel="1">
      <c r="B2041" t="s">
        <v>2341</v>
      </c>
      <c r="C2041" t="s">
        <v>5790</v>
      </c>
      <c r="D2041" t="s">
        <v>5758</v>
      </c>
      <c r="E2041" s="12">
        <v>143104</v>
      </c>
      <c r="F2041" t="s">
        <v>2341</v>
      </c>
    </row>
    <row r="2042" spans="2:6" ht="12.75" hidden="1" outlineLevel="1">
      <c r="B2042" t="s">
        <v>2342</v>
      </c>
      <c r="C2042" t="s">
        <v>5790</v>
      </c>
      <c r="D2042" t="s">
        <v>5752</v>
      </c>
      <c r="E2042" s="12">
        <v>203299</v>
      </c>
      <c r="F2042" t="s">
        <v>2342</v>
      </c>
    </row>
    <row r="2043" spans="2:6" ht="12.75" hidden="1" outlineLevel="1">
      <c r="B2043" t="s">
        <v>2343</v>
      </c>
      <c r="C2043" t="s">
        <v>5790</v>
      </c>
      <c r="D2043" t="s">
        <v>5758</v>
      </c>
      <c r="E2043" s="12">
        <v>58880</v>
      </c>
      <c r="F2043" t="s">
        <v>2343</v>
      </c>
    </row>
    <row r="2044" spans="2:6" ht="12.75" hidden="1" outlineLevel="1">
      <c r="B2044" t="s">
        <v>2345</v>
      </c>
      <c r="C2044" t="s">
        <v>5790</v>
      </c>
      <c r="D2044" t="s">
        <v>5758</v>
      </c>
      <c r="E2044" s="12">
        <v>1032269</v>
      </c>
      <c r="F2044" t="s">
        <v>2345</v>
      </c>
    </row>
    <row r="2045" spans="2:6" ht="12.75" hidden="1" outlineLevel="1">
      <c r="B2045" t="s">
        <v>2346</v>
      </c>
      <c r="C2045" t="s">
        <v>5790</v>
      </c>
      <c r="D2045" t="s">
        <v>5752</v>
      </c>
      <c r="E2045" s="12">
        <v>94354</v>
      </c>
      <c r="F2045" t="s">
        <v>2347</v>
      </c>
    </row>
    <row r="2046" spans="2:6" ht="12.75" hidden="1" outlineLevel="1" collapsed="1">
      <c r="B2046" t="s">
        <v>2348</v>
      </c>
      <c r="C2046" t="s">
        <v>5790</v>
      </c>
      <c r="D2046" t="s">
        <v>5772</v>
      </c>
      <c r="E2046" s="12">
        <v>223344</v>
      </c>
      <c r="F2046" t="s">
        <v>2348</v>
      </c>
    </row>
    <row r="2047" spans="1:5" ht="12.75" collapsed="1">
      <c r="A2047" t="s">
        <v>2460</v>
      </c>
      <c r="D2047" s="6">
        <f>COUNTA(D2048:D2058)</f>
        <v>11</v>
      </c>
      <c r="E2047" s="13">
        <f>SUM(E2048:E2058)</f>
        <v>3606358</v>
      </c>
    </row>
    <row r="2048" spans="2:6" ht="12.75" hidden="1" outlineLevel="1">
      <c r="B2048" t="s">
        <v>2461</v>
      </c>
      <c r="C2048" t="s">
        <v>5746</v>
      </c>
      <c r="D2048" t="s">
        <v>5752</v>
      </c>
      <c r="E2048" s="12">
        <v>3024</v>
      </c>
      <c r="F2048" t="s">
        <v>2462</v>
      </c>
    </row>
    <row r="2049" spans="2:6" ht="12.75" hidden="1" outlineLevel="1">
      <c r="B2049" t="s">
        <v>2463</v>
      </c>
      <c r="C2049" t="s">
        <v>5746</v>
      </c>
      <c r="D2049" t="s">
        <v>5772</v>
      </c>
      <c r="E2049" s="12">
        <v>38448</v>
      </c>
      <c r="F2049" t="s">
        <v>2464</v>
      </c>
    </row>
    <row r="2050" spans="2:6" ht="12.75" hidden="1" outlineLevel="1">
      <c r="B2050" t="s">
        <v>2465</v>
      </c>
      <c r="C2050" t="s">
        <v>5746</v>
      </c>
      <c r="D2050" t="s">
        <v>5747</v>
      </c>
      <c r="E2050" s="12">
        <v>83655</v>
      </c>
      <c r="F2050" t="s">
        <v>2465</v>
      </c>
    </row>
    <row r="2051" spans="2:6" ht="12.75" hidden="1" outlineLevel="1">
      <c r="B2051" t="s">
        <v>2466</v>
      </c>
      <c r="C2051" t="s">
        <v>5790</v>
      </c>
      <c r="D2051" t="s">
        <v>5747</v>
      </c>
      <c r="E2051" s="12">
        <v>1034076</v>
      </c>
      <c r="F2051" t="s">
        <v>2466</v>
      </c>
    </row>
    <row r="2052" spans="2:6" ht="12.75" hidden="1" outlineLevel="1" collapsed="1">
      <c r="B2052" t="s">
        <v>2467</v>
      </c>
      <c r="C2052" t="s">
        <v>5790</v>
      </c>
      <c r="D2052" t="s">
        <v>5747</v>
      </c>
      <c r="E2052" s="12">
        <v>173990</v>
      </c>
      <c r="F2052" t="s">
        <v>2467</v>
      </c>
    </row>
    <row r="2053" spans="2:6" ht="12.75" hidden="1" outlineLevel="1">
      <c r="B2053" t="s">
        <v>2468</v>
      </c>
      <c r="C2053" t="s">
        <v>5790</v>
      </c>
      <c r="D2053" t="s">
        <v>5752</v>
      </c>
      <c r="E2053" s="12">
        <v>1156050</v>
      </c>
      <c r="F2053" t="s">
        <v>2468</v>
      </c>
    </row>
    <row r="2054" spans="2:6" ht="12.75" hidden="1" outlineLevel="1">
      <c r="B2054" t="s">
        <v>2469</v>
      </c>
      <c r="C2054" t="s">
        <v>5790</v>
      </c>
      <c r="D2054" t="s">
        <v>5752</v>
      </c>
      <c r="E2054" s="12">
        <v>140</v>
      </c>
      <c r="F2054" t="s">
        <v>2469</v>
      </c>
    </row>
    <row r="2055" spans="2:6" ht="12.75" hidden="1" outlineLevel="1">
      <c r="B2055" t="s">
        <v>2463</v>
      </c>
      <c r="C2055" t="s">
        <v>5790</v>
      </c>
      <c r="D2055" t="s">
        <v>5758</v>
      </c>
      <c r="E2055" s="12">
        <v>568514</v>
      </c>
      <c r="F2055" t="s">
        <v>2464</v>
      </c>
    </row>
    <row r="2056" spans="2:6" ht="12.75" hidden="1" outlineLevel="1" collapsed="1">
      <c r="B2056" t="s">
        <v>2465</v>
      </c>
      <c r="C2056" t="s">
        <v>5790</v>
      </c>
      <c r="D2056" t="s">
        <v>5747</v>
      </c>
      <c r="E2056" s="12">
        <v>68904</v>
      </c>
      <c r="F2056" t="s">
        <v>2465</v>
      </c>
    </row>
    <row r="2057" spans="2:6" ht="12.75" hidden="1" outlineLevel="1">
      <c r="B2057" t="s">
        <v>2470</v>
      </c>
      <c r="C2057" t="s">
        <v>5790</v>
      </c>
      <c r="D2057" t="s">
        <v>5752</v>
      </c>
      <c r="E2057" s="12">
        <v>460122</v>
      </c>
      <c r="F2057" t="s">
        <v>2470</v>
      </c>
    </row>
    <row r="2058" spans="2:6" ht="12.75" hidden="1" outlineLevel="1">
      <c r="B2058" t="s">
        <v>2471</v>
      </c>
      <c r="C2058" t="s">
        <v>5790</v>
      </c>
      <c r="D2058" t="s">
        <v>5758</v>
      </c>
      <c r="E2058" s="12">
        <v>19435</v>
      </c>
      <c r="F2058" t="s">
        <v>2471</v>
      </c>
    </row>
    <row r="2059" spans="1:5" ht="12.75" collapsed="1">
      <c r="A2059" t="s">
        <v>3410</v>
      </c>
      <c r="D2059" s="6">
        <f>COUNTA(D2060:D2067)</f>
        <v>8</v>
      </c>
      <c r="E2059" s="13">
        <f>SUM(E2060:E2067)</f>
        <v>3398827</v>
      </c>
    </row>
    <row r="2060" spans="2:6" ht="12.75" hidden="1" outlineLevel="1">
      <c r="B2060" t="s">
        <v>3411</v>
      </c>
      <c r="C2060" t="s">
        <v>5746</v>
      </c>
      <c r="D2060" t="s">
        <v>5758</v>
      </c>
      <c r="E2060" s="12">
        <v>226941</v>
      </c>
      <c r="F2060" t="s">
        <v>3411</v>
      </c>
    </row>
    <row r="2061" spans="2:6" ht="12.75" hidden="1" outlineLevel="1">
      <c r="B2061" t="s">
        <v>3412</v>
      </c>
      <c r="C2061" t="s">
        <v>5746</v>
      </c>
      <c r="D2061" t="s">
        <v>5758</v>
      </c>
      <c r="E2061" s="12">
        <v>288904</v>
      </c>
      <c r="F2061" t="s">
        <v>3412</v>
      </c>
    </row>
    <row r="2062" spans="2:6" ht="12.75" hidden="1" outlineLevel="1">
      <c r="B2062" t="s">
        <v>3413</v>
      </c>
      <c r="C2062" t="s">
        <v>5746</v>
      </c>
      <c r="D2062" t="s">
        <v>5752</v>
      </c>
      <c r="E2062" s="12">
        <v>14400</v>
      </c>
      <c r="F2062" t="s">
        <v>3413</v>
      </c>
    </row>
    <row r="2063" spans="2:6" ht="12.75" hidden="1" outlineLevel="1">
      <c r="B2063" t="s">
        <v>3414</v>
      </c>
      <c r="C2063" t="s">
        <v>5746</v>
      </c>
      <c r="D2063" t="s">
        <v>5758</v>
      </c>
      <c r="E2063" s="12">
        <v>507276</v>
      </c>
      <c r="F2063" t="s">
        <v>3414</v>
      </c>
    </row>
    <row r="2064" spans="2:6" ht="12.75" hidden="1" outlineLevel="1" collapsed="1">
      <c r="B2064" t="s">
        <v>3415</v>
      </c>
      <c r="C2064" t="s">
        <v>5790</v>
      </c>
      <c r="D2064" t="s">
        <v>5758</v>
      </c>
      <c r="E2064" s="12">
        <v>61776</v>
      </c>
      <c r="F2064" t="s">
        <v>3415</v>
      </c>
    </row>
    <row r="2065" spans="2:6" ht="12.75" hidden="1" outlineLevel="1">
      <c r="B2065" t="s">
        <v>3412</v>
      </c>
      <c r="C2065" t="s">
        <v>5790</v>
      </c>
      <c r="D2065" t="s">
        <v>5758</v>
      </c>
      <c r="E2065" s="12">
        <v>419316</v>
      </c>
      <c r="F2065" t="s">
        <v>3412</v>
      </c>
    </row>
    <row r="2066" spans="2:6" ht="12.75" hidden="1" outlineLevel="1">
      <c r="B2066" t="s">
        <v>3416</v>
      </c>
      <c r="C2066" t="s">
        <v>5790</v>
      </c>
      <c r="D2066" t="s">
        <v>5752</v>
      </c>
      <c r="E2066" s="12">
        <v>1212630</v>
      </c>
      <c r="F2066" t="s">
        <v>3416</v>
      </c>
    </row>
    <row r="2067" spans="2:6" ht="12.75" hidden="1" outlineLevel="1" collapsed="1">
      <c r="B2067" t="s">
        <v>3414</v>
      </c>
      <c r="C2067" t="s">
        <v>5790</v>
      </c>
      <c r="D2067" t="s">
        <v>5758</v>
      </c>
      <c r="E2067" s="12">
        <v>667584</v>
      </c>
      <c r="F2067" t="s">
        <v>3414</v>
      </c>
    </row>
    <row r="2068" spans="1:5" ht="12.75" collapsed="1">
      <c r="A2068" t="s">
        <v>2833</v>
      </c>
      <c r="D2068" s="6">
        <f>COUNTA(D2069:D2073)</f>
        <v>5</v>
      </c>
      <c r="E2068" s="13">
        <f>SUM(E2069:E2073)</f>
        <v>3379602</v>
      </c>
    </row>
    <row r="2069" spans="2:6" ht="12.75" hidden="1" outlineLevel="1">
      <c r="B2069" t="s">
        <v>2834</v>
      </c>
      <c r="C2069" t="s">
        <v>5746</v>
      </c>
      <c r="D2069" t="s">
        <v>5758</v>
      </c>
      <c r="E2069" s="12">
        <v>334020</v>
      </c>
      <c r="F2069" t="s">
        <v>2834</v>
      </c>
    </row>
    <row r="2070" spans="2:6" ht="12.75" hidden="1" outlineLevel="1">
      <c r="B2070" t="s">
        <v>2835</v>
      </c>
      <c r="C2070" t="s">
        <v>5746</v>
      </c>
      <c r="D2070" t="s">
        <v>5747</v>
      </c>
      <c r="E2070" s="12">
        <v>31356</v>
      </c>
      <c r="F2070" t="s">
        <v>2835</v>
      </c>
    </row>
    <row r="2071" spans="2:6" ht="12.75" hidden="1" outlineLevel="1">
      <c r="B2071" t="s">
        <v>2834</v>
      </c>
      <c r="C2071" t="s">
        <v>5790</v>
      </c>
      <c r="D2071" t="s">
        <v>5758</v>
      </c>
      <c r="E2071" s="12">
        <v>2875740</v>
      </c>
      <c r="F2071" t="s">
        <v>2834</v>
      </c>
    </row>
    <row r="2072" spans="2:6" ht="12.75" hidden="1" outlineLevel="1">
      <c r="B2072" t="s">
        <v>2836</v>
      </c>
      <c r="C2072" t="s">
        <v>5790</v>
      </c>
      <c r="D2072" t="s">
        <v>5747</v>
      </c>
      <c r="E2072" s="12">
        <v>87330</v>
      </c>
      <c r="F2072" t="s">
        <v>2837</v>
      </c>
    </row>
    <row r="2073" spans="2:6" ht="12.75" hidden="1" outlineLevel="1">
      <c r="B2073" t="s">
        <v>2838</v>
      </c>
      <c r="C2073" t="s">
        <v>5790</v>
      </c>
      <c r="D2073" t="s">
        <v>5752</v>
      </c>
      <c r="E2073" s="12">
        <v>51156</v>
      </c>
      <c r="F2073" t="s">
        <v>2838</v>
      </c>
    </row>
    <row r="2074" spans="1:5" ht="12.75" collapsed="1">
      <c r="A2074" t="s">
        <v>3605</v>
      </c>
      <c r="D2074" s="6">
        <f>COUNTA(D2075:D2079)</f>
        <v>5</v>
      </c>
      <c r="E2074" s="13">
        <f>SUM(E2075:E2079)</f>
        <v>2998742</v>
      </c>
    </row>
    <row r="2075" spans="2:6" ht="12.75" hidden="1" outlineLevel="1">
      <c r="B2075" t="s">
        <v>3606</v>
      </c>
      <c r="C2075" t="s">
        <v>5790</v>
      </c>
      <c r="D2075" t="s">
        <v>5772</v>
      </c>
      <c r="E2075" s="12">
        <v>742840</v>
      </c>
      <c r="F2075" t="s">
        <v>3607</v>
      </c>
    </row>
    <row r="2076" spans="2:6" ht="12.75" hidden="1" outlineLevel="1" collapsed="1">
      <c r="B2076" t="s">
        <v>3608</v>
      </c>
      <c r="C2076" t="s">
        <v>5790</v>
      </c>
      <c r="D2076" t="s">
        <v>2206</v>
      </c>
      <c r="E2076" s="12">
        <v>97784</v>
      </c>
      <c r="F2076" t="s">
        <v>3608</v>
      </c>
    </row>
    <row r="2077" spans="2:6" ht="12.75" hidden="1" outlineLevel="1">
      <c r="B2077" t="s">
        <v>3609</v>
      </c>
      <c r="C2077" t="s">
        <v>5790</v>
      </c>
      <c r="D2077" t="s">
        <v>5758</v>
      </c>
      <c r="E2077" s="12">
        <v>2025012</v>
      </c>
      <c r="F2077" t="s">
        <v>3609</v>
      </c>
    </row>
    <row r="2078" spans="2:6" ht="12.75" hidden="1" outlineLevel="1">
      <c r="B2078" t="s">
        <v>3610</v>
      </c>
      <c r="C2078" t="s">
        <v>5790</v>
      </c>
      <c r="D2078" t="s">
        <v>2252</v>
      </c>
      <c r="E2078" s="12">
        <v>42001</v>
      </c>
      <c r="F2078" t="s">
        <v>3610</v>
      </c>
    </row>
    <row r="2079" spans="2:6" ht="12.75" hidden="1" outlineLevel="1">
      <c r="B2079" t="s">
        <v>3611</v>
      </c>
      <c r="C2079" t="s">
        <v>5790</v>
      </c>
      <c r="D2079" t="s">
        <v>2229</v>
      </c>
      <c r="E2079" s="12">
        <v>91105</v>
      </c>
      <c r="F2079" t="s">
        <v>3611</v>
      </c>
    </row>
    <row r="2080" spans="1:5" ht="12.75" collapsed="1">
      <c r="A2080" t="s">
        <v>2873</v>
      </c>
      <c r="D2080" s="6">
        <f>COUNTA(D2081:D2092)</f>
        <v>12</v>
      </c>
      <c r="E2080" s="13">
        <f>SUM(E2081:E2092)</f>
        <v>2704300</v>
      </c>
    </row>
    <row r="2081" spans="2:6" ht="12.75" hidden="1" outlineLevel="1">
      <c r="B2081" t="s">
        <v>2874</v>
      </c>
      <c r="C2081" t="s">
        <v>5746</v>
      </c>
      <c r="D2081" t="s">
        <v>5752</v>
      </c>
      <c r="E2081" s="12">
        <v>1575</v>
      </c>
      <c r="F2081" t="s">
        <v>2874</v>
      </c>
    </row>
    <row r="2082" spans="2:6" ht="12.75" hidden="1" outlineLevel="1" collapsed="1">
      <c r="B2082" t="s">
        <v>2875</v>
      </c>
      <c r="C2082" t="s">
        <v>5746</v>
      </c>
      <c r="D2082" t="s">
        <v>2299</v>
      </c>
      <c r="E2082" s="12">
        <v>109682</v>
      </c>
      <c r="F2082" t="s">
        <v>2875</v>
      </c>
    </row>
    <row r="2083" spans="2:6" ht="12.75" hidden="1" outlineLevel="1">
      <c r="B2083" t="s">
        <v>2876</v>
      </c>
      <c r="C2083" t="s">
        <v>5746</v>
      </c>
      <c r="D2083" t="s">
        <v>5752</v>
      </c>
      <c r="E2083" s="12">
        <v>19006</v>
      </c>
      <c r="F2083" t="s">
        <v>2876</v>
      </c>
    </row>
    <row r="2084" spans="2:6" ht="12.75" hidden="1" outlineLevel="1">
      <c r="B2084" t="s">
        <v>2877</v>
      </c>
      <c r="C2084" t="s">
        <v>5746</v>
      </c>
      <c r="D2084" t="s">
        <v>5747</v>
      </c>
      <c r="E2084" s="12">
        <v>499130</v>
      </c>
      <c r="F2084" t="s">
        <v>2877</v>
      </c>
    </row>
    <row r="2085" spans="2:6" ht="12.75" hidden="1" outlineLevel="1" collapsed="1">
      <c r="B2085" t="s">
        <v>2878</v>
      </c>
      <c r="C2085" t="s">
        <v>5746</v>
      </c>
      <c r="D2085" t="s">
        <v>5772</v>
      </c>
      <c r="E2085" s="12">
        <v>222220</v>
      </c>
      <c r="F2085" t="s">
        <v>2878</v>
      </c>
    </row>
    <row r="2086" spans="2:6" ht="12.75" hidden="1" outlineLevel="1" collapsed="1">
      <c r="B2086" t="s">
        <v>2874</v>
      </c>
      <c r="C2086" t="s">
        <v>5790</v>
      </c>
      <c r="D2086" t="s">
        <v>5752</v>
      </c>
      <c r="E2086" s="12">
        <v>30401</v>
      </c>
      <c r="F2086" t="s">
        <v>2874</v>
      </c>
    </row>
    <row r="2087" spans="2:6" ht="12.75" hidden="1" outlineLevel="1">
      <c r="B2087" t="s">
        <v>2879</v>
      </c>
      <c r="C2087" t="s">
        <v>5790</v>
      </c>
      <c r="D2087" t="s">
        <v>5747</v>
      </c>
      <c r="E2087" s="12">
        <v>679680</v>
      </c>
      <c r="F2087" t="s">
        <v>2879</v>
      </c>
    </row>
    <row r="2088" spans="2:6" ht="12.75" hidden="1" outlineLevel="1" collapsed="1">
      <c r="B2088" t="s">
        <v>2875</v>
      </c>
      <c r="C2088" t="s">
        <v>5790</v>
      </c>
      <c r="D2088" t="s">
        <v>2299</v>
      </c>
      <c r="E2088" s="12">
        <v>529914</v>
      </c>
      <c r="F2088" t="s">
        <v>2875</v>
      </c>
    </row>
    <row r="2089" spans="2:6" ht="12.75" hidden="1" outlineLevel="1">
      <c r="B2089" t="s">
        <v>2876</v>
      </c>
      <c r="C2089" t="s">
        <v>5790</v>
      </c>
      <c r="D2089" t="s">
        <v>5772</v>
      </c>
      <c r="E2089" s="12">
        <v>367080</v>
      </c>
      <c r="F2089" t="s">
        <v>2876</v>
      </c>
    </row>
    <row r="2090" spans="2:6" ht="12.75" hidden="1" outlineLevel="1">
      <c r="B2090" t="s">
        <v>2880</v>
      </c>
      <c r="C2090" t="s">
        <v>5790</v>
      </c>
      <c r="D2090" t="s">
        <v>5772</v>
      </c>
      <c r="E2090" s="12">
        <v>225320</v>
      </c>
      <c r="F2090" t="s">
        <v>2880</v>
      </c>
    </row>
    <row r="2091" spans="2:6" ht="12.75" hidden="1" outlineLevel="1">
      <c r="B2091" t="s">
        <v>2881</v>
      </c>
      <c r="C2091" t="s">
        <v>5790</v>
      </c>
      <c r="D2091" t="s">
        <v>5772</v>
      </c>
      <c r="E2091" s="12">
        <v>15600</v>
      </c>
      <c r="F2091" t="s">
        <v>2881</v>
      </c>
    </row>
    <row r="2092" spans="2:6" ht="12.75" hidden="1" outlineLevel="1">
      <c r="B2092" t="s">
        <v>2878</v>
      </c>
      <c r="C2092" t="s">
        <v>5790</v>
      </c>
      <c r="D2092" t="s">
        <v>5772</v>
      </c>
      <c r="E2092" s="12">
        <v>4692</v>
      </c>
      <c r="F2092" t="s">
        <v>2878</v>
      </c>
    </row>
    <row r="2093" spans="1:5" ht="12.75" collapsed="1">
      <c r="A2093" t="s">
        <v>2407</v>
      </c>
      <c r="D2093" s="6">
        <f>COUNTA(D2094:D2098)</f>
        <v>5</v>
      </c>
      <c r="E2093" s="13">
        <f>SUM(E2094:E2098)</f>
        <v>2272598</v>
      </c>
    </row>
    <row r="2094" spans="2:6" ht="12.75" hidden="1" outlineLevel="1">
      <c r="B2094" t="s">
        <v>2408</v>
      </c>
      <c r="C2094" t="s">
        <v>5746</v>
      </c>
      <c r="D2094" t="s">
        <v>5772</v>
      </c>
      <c r="E2094" s="12">
        <v>54488</v>
      </c>
      <c r="F2094" t="s">
        <v>2408</v>
      </c>
    </row>
    <row r="2095" spans="2:6" ht="12.75" hidden="1" outlineLevel="1">
      <c r="B2095" t="s">
        <v>2409</v>
      </c>
      <c r="C2095" t="s">
        <v>5746</v>
      </c>
      <c r="D2095" t="s">
        <v>5758</v>
      </c>
      <c r="E2095" s="12">
        <v>1012956</v>
      </c>
      <c r="F2095" t="s">
        <v>2409</v>
      </c>
    </row>
    <row r="2096" spans="2:5" ht="12.75" hidden="1" outlineLevel="1">
      <c r="B2096" t="s">
        <v>2410</v>
      </c>
      <c r="C2096" t="s">
        <v>5790</v>
      </c>
      <c r="D2096" t="s">
        <v>2401</v>
      </c>
      <c r="E2096" s="12">
        <v>197490</v>
      </c>
    </row>
    <row r="2097" spans="2:6" ht="12.75" hidden="1" outlineLevel="1" collapsed="1">
      <c r="B2097" t="s">
        <v>2408</v>
      </c>
      <c r="C2097" t="s">
        <v>5790</v>
      </c>
      <c r="D2097" t="s">
        <v>5752</v>
      </c>
      <c r="E2097" s="12">
        <v>7440</v>
      </c>
      <c r="F2097" t="s">
        <v>2408</v>
      </c>
    </row>
    <row r="2098" spans="2:6" ht="12.75" hidden="1" outlineLevel="1">
      <c r="B2098" t="s">
        <v>2409</v>
      </c>
      <c r="C2098" t="s">
        <v>5790</v>
      </c>
      <c r="D2098" t="s">
        <v>5758</v>
      </c>
      <c r="E2098" s="12">
        <v>1000224</v>
      </c>
      <c r="F2098" t="s">
        <v>2409</v>
      </c>
    </row>
    <row r="2099" spans="1:5" ht="12.75" collapsed="1">
      <c r="A2099" t="s">
        <v>3888</v>
      </c>
      <c r="D2099" s="6">
        <f>COUNTA(D2100:D2104)</f>
        <v>5</v>
      </c>
      <c r="E2099" s="13">
        <f>SUM(E2100:E2104)</f>
        <v>2263779</v>
      </c>
    </row>
    <row r="2100" spans="2:6" ht="12.75" hidden="1" outlineLevel="1" collapsed="1">
      <c r="B2100" t="s">
        <v>3889</v>
      </c>
      <c r="C2100" t="s">
        <v>5746</v>
      </c>
      <c r="D2100" t="s">
        <v>5758</v>
      </c>
      <c r="E2100" s="12">
        <v>611130</v>
      </c>
      <c r="F2100" t="s">
        <v>3889</v>
      </c>
    </row>
    <row r="2101" spans="2:6" ht="12.75" hidden="1" outlineLevel="1">
      <c r="B2101" t="s">
        <v>3890</v>
      </c>
      <c r="C2101" t="s">
        <v>5746</v>
      </c>
      <c r="D2101" t="s">
        <v>5758</v>
      </c>
      <c r="E2101" s="12">
        <v>558180</v>
      </c>
      <c r="F2101" t="s">
        <v>3891</v>
      </c>
    </row>
    <row r="2102" spans="2:6" ht="12.75" hidden="1" outlineLevel="1">
      <c r="B2102" t="s">
        <v>3892</v>
      </c>
      <c r="C2102" t="s">
        <v>5746</v>
      </c>
      <c r="D2102" t="s">
        <v>5752</v>
      </c>
      <c r="E2102" s="12">
        <v>693792</v>
      </c>
      <c r="F2102" t="s">
        <v>3893</v>
      </c>
    </row>
    <row r="2103" spans="2:6" ht="12.75" hidden="1" outlineLevel="1">
      <c r="B2103" t="s">
        <v>3889</v>
      </c>
      <c r="C2103" t="s">
        <v>5790</v>
      </c>
      <c r="D2103" t="s">
        <v>5758</v>
      </c>
      <c r="E2103" s="12">
        <v>157383</v>
      </c>
      <c r="F2103" t="s">
        <v>3889</v>
      </c>
    </row>
    <row r="2104" spans="2:6" ht="12.75" hidden="1" outlineLevel="1" collapsed="1">
      <c r="B2104" t="s">
        <v>3890</v>
      </c>
      <c r="C2104" t="s">
        <v>5790</v>
      </c>
      <c r="D2104" t="s">
        <v>5772</v>
      </c>
      <c r="E2104" s="12">
        <v>243294</v>
      </c>
      <c r="F2104" t="s">
        <v>3891</v>
      </c>
    </row>
    <row r="2105" spans="1:5" ht="12.75" collapsed="1">
      <c r="A2105" t="s">
        <v>2328</v>
      </c>
      <c r="D2105" s="6">
        <f>COUNTA(D2106:D2108)</f>
        <v>3</v>
      </c>
      <c r="E2105" s="13">
        <f>SUM(E2106:E2108)</f>
        <v>2259618</v>
      </c>
    </row>
    <row r="2106" spans="2:6" ht="12.75" hidden="1" outlineLevel="1">
      <c r="B2106" t="s">
        <v>2329</v>
      </c>
      <c r="C2106" t="s">
        <v>5746</v>
      </c>
      <c r="D2106" t="s">
        <v>5747</v>
      </c>
      <c r="E2106" s="12">
        <v>2126421</v>
      </c>
      <c r="F2106" t="s">
        <v>2330</v>
      </c>
    </row>
    <row r="2107" spans="2:6" ht="12.75" hidden="1" outlineLevel="1" collapsed="1">
      <c r="B2107" t="s">
        <v>2329</v>
      </c>
      <c r="C2107" t="s">
        <v>5790</v>
      </c>
      <c r="D2107" t="s">
        <v>5770</v>
      </c>
      <c r="E2107" s="12">
        <v>130200</v>
      </c>
      <c r="F2107" t="s">
        <v>2330</v>
      </c>
    </row>
    <row r="2108" spans="2:6" ht="12.75" hidden="1" outlineLevel="1">
      <c r="B2108" t="s">
        <v>2330</v>
      </c>
      <c r="C2108" t="s">
        <v>5790</v>
      </c>
      <c r="D2108" t="s">
        <v>2254</v>
      </c>
      <c r="E2108" s="12">
        <v>2997</v>
      </c>
      <c r="F2108" t="s">
        <v>2330</v>
      </c>
    </row>
    <row r="2109" spans="1:5" ht="12.75" collapsed="1">
      <c r="A2109" t="s">
        <v>83</v>
      </c>
      <c r="D2109" s="6">
        <f>COUNTA(D2110:D2116)</f>
        <v>7</v>
      </c>
      <c r="E2109" s="13">
        <f>SUM(E2110:E2116)</f>
        <v>2173923</v>
      </c>
    </row>
    <row r="2110" spans="2:5" ht="12.75" hidden="1" outlineLevel="1" collapsed="1">
      <c r="B2110" t="s">
        <v>84</v>
      </c>
      <c r="C2110" t="s">
        <v>5746</v>
      </c>
      <c r="D2110" t="s">
        <v>5758</v>
      </c>
      <c r="E2110" s="12">
        <v>1150</v>
      </c>
    </row>
    <row r="2111" spans="2:6" ht="12.75" hidden="1" outlineLevel="1">
      <c r="B2111" t="s">
        <v>85</v>
      </c>
      <c r="C2111" t="s">
        <v>5746</v>
      </c>
      <c r="D2111" t="s">
        <v>5747</v>
      </c>
      <c r="E2111" s="12">
        <v>31702</v>
      </c>
      <c r="F2111" t="s">
        <v>85</v>
      </c>
    </row>
    <row r="2112" spans="2:8" ht="12.75" hidden="1" outlineLevel="1">
      <c r="B2112" t="s">
        <v>69</v>
      </c>
      <c r="C2112" t="s">
        <v>5746</v>
      </c>
      <c r="D2112" t="s">
        <v>2195</v>
      </c>
      <c r="E2112" s="12">
        <v>1112824</v>
      </c>
      <c r="F2112" t="s">
        <v>69</v>
      </c>
      <c r="G2112" t="s">
        <v>1475</v>
      </c>
      <c r="H2112" t="s">
        <v>86</v>
      </c>
    </row>
    <row r="2113" spans="2:6" ht="12.75" hidden="1" outlineLevel="1">
      <c r="B2113" t="s">
        <v>87</v>
      </c>
      <c r="C2113" t="s">
        <v>5746</v>
      </c>
      <c r="D2113" t="s">
        <v>2229</v>
      </c>
      <c r="E2113" s="12">
        <v>115920</v>
      </c>
      <c r="F2113" t="s">
        <v>87</v>
      </c>
    </row>
    <row r="2114" spans="2:5" ht="12.75" hidden="1" outlineLevel="1">
      <c r="B2114" t="s">
        <v>84</v>
      </c>
      <c r="C2114" t="s">
        <v>5790</v>
      </c>
      <c r="D2114" t="s">
        <v>5758</v>
      </c>
      <c r="E2114" s="12">
        <v>18142</v>
      </c>
    </row>
    <row r="2115" spans="2:6" ht="12.75" hidden="1" outlineLevel="1">
      <c r="B2115" t="s">
        <v>87</v>
      </c>
      <c r="C2115" t="s">
        <v>5790</v>
      </c>
      <c r="D2115" t="s">
        <v>5758</v>
      </c>
      <c r="E2115" s="12">
        <v>57951</v>
      </c>
      <c r="F2115" t="s">
        <v>87</v>
      </c>
    </row>
    <row r="2116" spans="2:5" ht="12.75" hidden="1" outlineLevel="1" collapsed="1">
      <c r="B2116" t="s">
        <v>88</v>
      </c>
      <c r="C2116" t="s">
        <v>5790</v>
      </c>
      <c r="D2116" t="s">
        <v>5758</v>
      </c>
      <c r="E2116" s="12">
        <v>836234</v>
      </c>
    </row>
    <row r="2117" spans="1:5" ht="12.75" collapsed="1">
      <c r="A2117" t="s">
        <v>2315</v>
      </c>
      <c r="D2117" s="6">
        <f>COUNTA(D2118:D2125)</f>
        <v>8</v>
      </c>
      <c r="E2117" s="13">
        <f>SUM(E2118:E2125)</f>
        <v>2110609</v>
      </c>
    </row>
    <row r="2118" spans="2:6" ht="12.75" hidden="1" outlineLevel="1">
      <c r="B2118" t="s">
        <v>2316</v>
      </c>
      <c r="C2118" t="s">
        <v>5746</v>
      </c>
      <c r="D2118" t="s">
        <v>5772</v>
      </c>
      <c r="E2118" s="12">
        <v>207478</v>
      </c>
      <c r="F2118" t="s">
        <v>2316</v>
      </c>
    </row>
    <row r="2119" spans="2:5" ht="12.75" hidden="1" outlineLevel="1" collapsed="1">
      <c r="B2119" t="s">
        <v>2317</v>
      </c>
      <c r="C2119" t="s">
        <v>5746</v>
      </c>
      <c r="D2119" t="s">
        <v>2200</v>
      </c>
      <c r="E2119" s="12">
        <v>195096</v>
      </c>
    </row>
    <row r="2120" spans="2:6" ht="12.75" hidden="1" outlineLevel="1" collapsed="1">
      <c r="B2120" t="s">
        <v>2318</v>
      </c>
      <c r="C2120" t="s">
        <v>5746</v>
      </c>
      <c r="D2120" t="s">
        <v>2299</v>
      </c>
      <c r="E2120" s="12">
        <v>5460</v>
      </c>
      <c r="F2120" t="s">
        <v>2318</v>
      </c>
    </row>
    <row r="2121" spans="2:6" ht="12.75" hidden="1" outlineLevel="1">
      <c r="B2121" t="s">
        <v>2319</v>
      </c>
      <c r="C2121" t="s">
        <v>5746</v>
      </c>
      <c r="D2121" t="s">
        <v>5752</v>
      </c>
      <c r="E2121" s="12">
        <v>235764</v>
      </c>
      <c r="F2121" t="s">
        <v>2319</v>
      </c>
    </row>
    <row r="2122" spans="2:6" ht="12.75" hidden="1" outlineLevel="1">
      <c r="B2122" t="s">
        <v>2320</v>
      </c>
      <c r="C2122" t="s">
        <v>5790</v>
      </c>
      <c r="D2122" t="s">
        <v>2299</v>
      </c>
      <c r="E2122" s="12">
        <v>60123</v>
      </c>
      <c r="F2122" t="s">
        <v>2320</v>
      </c>
    </row>
    <row r="2123" spans="2:6" ht="12.75" hidden="1" outlineLevel="1">
      <c r="B2123" t="s">
        <v>2321</v>
      </c>
      <c r="C2123" t="s">
        <v>5790</v>
      </c>
      <c r="D2123" t="s">
        <v>5772</v>
      </c>
      <c r="E2123" s="12">
        <v>303408</v>
      </c>
      <c r="F2123" t="s">
        <v>2321</v>
      </c>
    </row>
    <row r="2124" spans="2:6" ht="12.75" hidden="1" outlineLevel="1">
      <c r="B2124" t="s">
        <v>2322</v>
      </c>
      <c r="C2124" t="s">
        <v>5790</v>
      </c>
      <c r="D2124" t="s">
        <v>5758</v>
      </c>
      <c r="E2124" s="12">
        <v>1093116</v>
      </c>
      <c r="F2124" t="s">
        <v>2322</v>
      </c>
    </row>
    <row r="2125" spans="2:6" ht="12.75" hidden="1" outlineLevel="1" collapsed="1">
      <c r="B2125" t="s">
        <v>2318</v>
      </c>
      <c r="C2125" t="s">
        <v>5790</v>
      </c>
      <c r="D2125" t="s">
        <v>2299</v>
      </c>
      <c r="E2125" s="12">
        <v>10164</v>
      </c>
      <c r="F2125" t="s">
        <v>2318</v>
      </c>
    </row>
    <row r="2126" spans="1:5" ht="12.75" collapsed="1">
      <c r="A2126" t="s">
        <v>172</v>
      </c>
      <c r="D2126" s="6">
        <f>COUNTA(D2127:D2133)</f>
        <v>7</v>
      </c>
      <c r="E2126" s="13">
        <f>SUM(E2127:E2133)</f>
        <v>1809712</v>
      </c>
    </row>
    <row r="2127" spans="2:6" ht="12.75" hidden="1" outlineLevel="1" collapsed="1">
      <c r="B2127" t="s">
        <v>173</v>
      </c>
      <c r="C2127" t="s">
        <v>5746</v>
      </c>
      <c r="D2127" t="s">
        <v>2229</v>
      </c>
      <c r="E2127" s="12">
        <v>152091</v>
      </c>
      <c r="F2127" t="s">
        <v>173</v>
      </c>
    </row>
    <row r="2128" spans="2:6" ht="12.75" hidden="1" outlineLevel="1">
      <c r="B2128" t="s">
        <v>2441</v>
      </c>
      <c r="C2128" t="s">
        <v>5746</v>
      </c>
      <c r="D2128" t="s">
        <v>5758</v>
      </c>
      <c r="E2128" s="12">
        <v>239712</v>
      </c>
      <c r="F2128" t="s">
        <v>2441</v>
      </c>
    </row>
    <row r="2129" spans="2:6" ht="12.75" hidden="1" outlineLevel="1">
      <c r="B2129" t="s">
        <v>174</v>
      </c>
      <c r="C2129" t="s">
        <v>5746</v>
      </c>
      <c r="D2129" t="s">
        <v>5770</v>
      </c>
      <c r="E2129" s="12">
        <v>871872</v>
      </c>
      <c r="F2129" t="s">
        <v>174</v>
      </c>
    </row>
    <row r="2130" spans="2:6" ht="12.75" hidden="1" outlineLevel="1">
      <c r="B2130" t="s">
        <v>175</v>
      </c>
      <c r="C2130" t="s">
        <v>5746</v>
      </c>
      <c r="D2130" t="s">
        <v>5758</v>
      </c>
      <c r="E2130" s="12">
        <v>435019</v>
      </c>
      <c r="F2130" t="s">
        <v>176</v>
      </c>
    </row>
    <row r="2131" spans="2:6" ht="12.75" hidden="1" outlineLevel="1">
      <c r="B2131" t="s">
        <v>177</v>
      </c>
      <c r="C2131" t="s">
        <v>5746</v>
      </c>
      <c r="D2131" t="s">
        <v>2229</v>
      </c>
      <c r="E2131" s="12">
        <v>21000</v>
      </c>
      <c r="F2131" t="s">
        <v>177</v>
      </c>
    </row>
    <row r="2132" spans="2:6" ht="12.75" hidden="1" outlineLevel="1">
      <c r="B2132" t="s">
        <v>173</v>
      </c>
      <c r="C2132" t="s">
        <v>5790</v>
      </c>
      <c r="D2132" t="s">
        <v>5758</v>
      </c>
      <c r="E2132" s="12">
        <v>82880</v>
      </c>
      <c r="F2132" t="s">
        <v>173</v>
      </c>
    </row>
    <row r="2133" spans="2:6" ht="12.75" hidden="1" outlineLevel="1">
      <c r="B2133" t="s">
        <v>177</v>
      </c>
      <c r="C2133" t="s">
        <v>5790</v>
      </c>
      <c r="D2133" t="s">
        <v>2278</v>
      </c>
      <c r="E2133" s="12">
        <v>7138</v>
      </c>
      <c r="F2133" t="s">
        <v>177</v>
      </c>
    </row>
    <row r="2134" spans="1:5" ht="12.75" collapsed="1">
      <c r="A2134" t="s">
        <v>3884</v>
      </c>
      <c r="D2134" s="6">
        <f>COUNTA(D2135:D2138)</f>
        <v>4</v>
      </c>
      <c r="E2134" s="13">
        <f>SUM(E2135:E2138)</f>
        <v>1576484</v>
      </c>
    </row>
    <row r="2135" spans="2:5" ht="12.75" hidden="1" outlineLevel="1">
      <c r="B2135" t="s">
        <v>3885</v>
      </c>
      <c r="C2135" t="s">
        <v>5746</v>
      </c>
      <c r="D2135" t="s">
        <v>2254</v>
      </c>
      <c r="E2135" s="12">
        <v>4032</v>
      </c>
    </row>
    <row r="2136" spans="2:6" ht="12.75" hidden="1" outlineLevel="1">
      <c r="B2136" t="s">
        <v>3886</v>
      </c>
      <c r="C2136" t="s">
        <v>5790</v>
      </c>
      <c r="D2136" t="s">
        <v>5747</v>
      </c>
      <c r="E2136" s="12">
        <v>605024</v>
      </c>
      <c r="F2136" t="s">
        <v>3886</v>
      </c>
    </row>
    <row r="2137" spans="2:6" ht="12.75" hidden="1" outlineLevel="1" collapsed="1">
      <c r="B2137" t="s">
        <v>3887</v>
      </c>
      <c r="C2137" t="s">
        <v>5790</v>
      </c>
      <c r="D2137" t="s">
        <v>2206</v>
      </c>
      <c r="E2137" s="12">
        <v>962136</v>
      </c>
      <c r="F2137" t="s">
        <v>3887</v>
      </c>
    </row>
    <row r="2138" spans="2:5" ht="12.75" hidden="1" outlineLevel="1">
      <c r="B2138" t="s">
        <v>3885</v>
      </c>
      <c r="C2138" t="s">
        <v>5790</v>
      </c>
      <c r="D2138" t="s">
        <v>2254</v>
      </c>
      <c r="E2138" s="12">
        <v>5292</v>
      </c>
    </row>
    <row r="2139" spans="1:5" ht="12.75" collapsed="1">
      <c r="A2139" t="s">
        <v>2882</v>
      </c>
      <c r="D2139" s="6">
        <f>COUNTA(D2140:D2147)</f>
        <v>8</v>
      </c>
      <c r="E2139" s="13">
        <f>SUM(E2140:E2147)</f>
        <v>1519726</v>
      </c>
    </row>
    <row r="2140" spans="2:6" ht="12.75" hidden="1" outlineLevel="1">
      <c r="B2140" t="s">
        <v>2879</v>
      </c>
      <c r="C2140" t="s">
        <v>5746</v>
      </c>
      <c r="D2140" t="s">
        <v>5747</v>
      </c>
      <c r="E2140" s="12">
        <v>980512</v>
      </c>
      <c r="F2140" t="s">
        <v>2879</v>
      </c>
    </row>
    <row r="2141" spans="2:6" ht="12.75" hidden="1" outlineLevel="1">
      <c r="B2141" t="s">
        <v>2880</v>
      </c>
      <c r="C2141" t="s">
        <v>5746</v>
      </c>
      <c r="D2141" t="s">
        <v>2278</v>
      </c>
      <c r="E2141" s="12">
        <v>188496</v>
      </c>
      <c r="F2141" t="s">
        <v>2880</v>
      </c>
    </row>
    <row r="2142" spans="2:6" ht="12.75" hidden="1" outlineLevel="1" collapsed="1">
      <c r="B2142" t="s">
        <v>2883</v>
      </c>
      <c r="C2142" t="s">
        <v>5746</v>
      </c>
      <c r="D2142" t="s">
        <v>5747</v>
      </c>
      <c r="E2142" s="12">
        <v>9936</v>
      </c>
      <c r="F2142" t="s">
        <v>2883</v>
      </c>
    </row>
    <row r="2143" spans="2:6" ht="12.75" hidden="1" outlineLevel="1">
      <c r="B2143" t="s">
        <v>2884</v>
      </c>
      <c r="C2143" t="s">
        <v>5746</v>
      </c>
      <c r="D2143" t="s">
        <v>5758</v>
      </c>
      <c r="E2143" s="12">
        <v>29862</v>
      </c>
      <c r="F2143" t="s">
        <v>2884</v>
      </c>
    </row>
    <row r="2144" spans="2:6" ht="12.75" hidden="1" outlineLevel="1">
      <c r="B2144" t="s">
        <v>2885</v>
      </c>
      <c r="C2144" t="s">
        <v>5746</v>
      </c>
      <c r="D2144" t="s">
        <v>5747</v>
      </c>
      <c r="E2144" s="12">
        <v>108054</v>
      </c>
      <c r="F2144" t="s">
        <v>2885</v>
      </c>
    </row>
    <row r="2145" spans="2:7" ht="12.75" hidden="1" outlineLevel="1" collapsed="1">
      <c r="B2145" t="s">
        <v>2886</v>
      </c>
      <c r="C2145" t="s">
        <v>5790</v>
      </c>
      <c r="D2145" t="s">
        <v>2195</v>
      </c>
      <c r="E2145" s="12">
        <v>49818</v>
      </c>
      <c r="F2145" t="s">
        <v>2886</v>
      </c>
      <c r="G2145" t="s">
        <v>2887</v>
      </c>
    </row>
    <row r="2146" spans="2:5" ht="12.75" hidden="1" outlineLevel="1">
      <c r="B2146" t="s">
        <v>2888</v>
      </c>
      <c r="C2146" t="s">
        <v>5790</v>
      </c>
      <c r="D2146" t="s">
        <v>2254</v>
      </c>
      <c r="E2146" s="12">
        <v>4848</v>
      </c>
    </row>
    <row r="2147" spans="2:6" ht="12.75" hidden="1" outlineLevel="1">
      <c r="B2147" t="s">
        <v>2885</v>
      </c>
      <c r="C2147" t="s">
        <v>5790</v>
      </c>
      <c r="D2147" t="s">
        <v>5747</v>
      </c>
      <c r="E2147" s="12">
        <v>148200</v>
      </c>
      <c r="F2147" t="s">
        <v>2885</v>
      </c>
    </row>
    <row r="2148" spans="1:5" ht="12.75" collapsed="1">
      <c r="A2148" t="s">
        <v>2207</v>
      </c>
      <c r="D2148" s="6">
        <f>COUNTA(D2149:D2152)</f>
        <v>4</v>
      </c>
      <c r="E2148" s="16">
        <f>SUM(E2149:E2152)</f>
        <v>1384580</v>
      </c>
    </row>
    <row r="2149" spans="2:6" ht="12.75" hidden="1" outlineLevel="1">
      <c r="B2149" t="s">
        <v>2208</v>
      </c>
      <c r="C2149" t="s">
        <v>5746</v>
      </c>
      <c r="D2149" t="s">
        <v>5752</v>
      </c>
      <c r="E2149" s="12">
        <v>464960</v>
      </c>
      <c r="F2149" t="s">
        <v>2208</v>
      </c>
    </row>
    <row r="2150" spans="2:6" ht="12.75" hidden="1" outlineLevel="1" collapsed="1">
      <c r="B2150" t="s">
        <v>2209</v>
      </c>
      <c r="C2150" t="s">
        <v>5746</v>
      </c>
      <c r="D2150" t="s">
        <v>5772</v>
      </c>
      <c r="E2150" s="12">
        <v>406368</v>
      </c>
      <c r="F2150" t="s">
        <v>2209</v>
      </c>
    </row>
    <row r="2151" spans="2:6" ht="12.75" hidden="1" outlineLevel="1">
      <c r="B2151" t="s">
        <v>2208</v>
      </c>
      <c r="C2151" t="s">
        <v>5790</v>
      </c>
      <c r="D2151" t="s">
        <v>5752</v>
      </c>
      <c r="E2151" s="12">
        <v>442734</v>
      </c>
      <c r="F2151" t="s">
        <v>2208</v>
      </c>
    </row>
    <row r="2152" spans="2:6" ht="12.75" hidden="1" outlineLevel="1">
      <c r="B2152" t="s">
        <v>2209</v>
      </c>
      <c r="C2152" t="s">
        <v>5790</v>
      </c>
      <c r="D2152" t="s">
        <v>5772</v>
      </c>
      <c r="E2152" s="12">
        <v>70518</v>
      </c>
      <c r="F2152" t="s">
        <v>2209</v>
      </c>
    </row>
    <row r="2153" spans="1:5" ht="12.75" collapsed="1">
      <c r="A2153" t="s">
        <v>2889</v>
      </c>
      <c r="D2153" s="6">
        <f>COUNTA(D2154:D2159)</f>
        <v>6</v>
      </c>
      <c r="E2153" s="13">
        <f>SUM(E2154:E2159)</f>
        <v>1361676</v>
      </c>
    </row>
    <row r="2154" spans="2:6" ht="12.75" hidden="1" outlineLevel="1">
      <c r="B2154" t="s">
        <v>2890</v>
      </c>
      <c r="C2154" t="s">
        <v>5746</v>
      </c>
      <c r="D2154" t="s">
        <v>5752</v>
      </c>
      <c r="E2154" s="12">
        <v>555984</v>
      </c>
      <c r="F2154" t="s">
        <v>2890</v>
      </c>
    </row>
    <row r="2155" spans="2:6" ht="12.75" hidden="1" outlineLevel="1">
      <c r="B2155" t="s">
        <v>2891</v>
      </c>
      <c r="C2155" t="s">
        <v>5746</v>
      </c>
      <c r="D2155" t="s">
        <v>5752</v>
      </c>
      <c r="E2155" s="12">
        <v>185328</v>
      </c>
      <c r="F2155" t="s">
        <v>2891</v>
      </c>
    </row>
    <row r="2156" spans="2:6" ht="12.75" hidden="1" outlineLevel="1">
      <c r="B2156" t="s">
        <v>2892</v>
      </c>
      <c r="C2156" t="s">
        <v>5746</v>
      </c>
      <c r="D2156" t="s">
        <v>5772</v>
      </c>
      <c r="E2156" s="12">
        <v>66654</v>
      </c>
      <c r="F2156" t="s">
        <v>2892</v>
      </c>
    </row>
    <row r="2157" spans="2:6" ht="12.75" hidden="1" outlineLevel="1">
      <c r="B2157" t="s">
        <v>2891</v>
      </c>
      <c r="C2157" t="s">
        <v>5790</v>
      </c>
      <c r="D2157" t="s">
        <v>5752</v>
      </c>
      <c r="E2157" s="12">
        <v>431320</v>
      </c>
      <c r="F2157" t="s">
        <v>2891</v>
      </c>
    </row>
    <row r="2158" spans="2:6" ht="12.75" hidden="1" outlineLevel="1" collapsed="1">
      <c r="B2158" t="s">
        <v>2893</v>
      </c>
      <c r="C2158" t="s">
        <v>5790</v>
      </c>
      <c r="D2158" t="s">
        <v>5772</v>
      </c>
      <c r="E2158" s="12">
        <v>120224</v>
      </c>
      <c r="F2158" t="s">
        <v>2893</v>
      </c>
    </row>
    <row r="2159" spans="2:6" ht="12.75" hidden="1" outlineLevel="1" collapsed="1">
      <c r="B2159" t="s">
        <v>2892</v>
      </c>
      <c r="C2159" t="s">
        <v>5790</v>
      </c>
      <c r="D2159" t="s">
        <v>5752</v>
      </c>
      <c r="E2159" s="12">
        <v>2166</v>
      </c>
      <c r="F2159" t="s">
        <v>2892</v>
      </c>
    </row>
    <row r="2160" spans="1:5" ht="12.75" collapsed="1">
      <c r="A2160" t="s">
        <v>25</v>
      </c>
      <c r="D2160" s="6">
        <f>COUNTA(D2161:D2164)</f>
        <v>4</v>
      </c>
      <c r="E2160" s="13">
        <f>SUM(E2161:E2164)</f>
        <v>1209087</v>
      </c>
    </row>
    <row r="2161" spans="2:6" ht="12.75" hidden="1" outlineLevel="1">
      <c r="B2161" t="s">
        <v>26</v>
      </c>
      <c r="C2161" t="s">
        <v>5746</v>
      </c>
      <c r="D2161" t="s">
        <v>5758</v>
      </c>
      <c r="E2161" s="12">
        <v>441885</v>
      </c>
      <c r="F2161" t="s">
        <v>27</v>
      </c>
    </row>
    <row r="2162" spans="2:6" ht="12.75" hidden="1" outlineLevel="1">
      <c r="B2162" t="s">
        <v>28</v>
      </c>
      <c r="C2162" t="s">
        <v>5790</v>
      </c>
      <c r="D2162" t="s">
        <v>2254</v>
      </c>
      <c r="E2162" s="12">
        <v>43848</v>
      </c>
      <c r="F2162" t="s">
        <v>28</v>
      </c>
    </row>
    <row r="2163" spans="2:6" ht="12.75" hidden="1" outlineLevel="1">
      <c r="B2163" t="s">
        <v>26</v>
      </c>
      <c r="C2163" t="s">
        <v>5790</v>
      </c>
      <c r="D2163" t="s">
        <v>5758</v>
      </c>
      <c r="E2163" s="12">
        <v>467382</v>
      </c>
      <c r="F2163" t="s">
        <v>27</v>
      </c>
    </row>
    <row r="2164" spans="2:6" ht="12.75" hidden="1" outlineLevel="1">
      <c r="B2164" t="s">
        <v>29</v>
      </c>
      <c r="C2164" t="s">
        <v>5790</v>
      </c>
      <c r="D2164" t="s">
        <v>2299</v>
      </c>
      <c r="E2164" s="12">
        <v>255972</v>
      </c>
      <c r="F2164" t="s">
        <v>29</v>
      </c>
    </row>
    <row r="2165" spans="1:5" ht="12.75" collapsed="1">
      <c r="A2165" t="s">
        <v>3295</v>
      </c>
      <c r="D2165" s="6">
        <f>COUNTA(D2166:D2180)</f>
        <v>15</v>
      </c>
      <c r="E2165" s="13">
        <f>SUM(E2166:E2180)</f>
        <v>1108032</v>
      </c>
    </row>
    <row r="2166" spans="2:5" ht="12.75" hidden="1" outlineLevel="1" collapsed="1">
      <c r="B2166" t="s">
        <v>3296</v>
      </c>
      <c r="C2166" t="s">
        <v>5746</v>
      </c>
      <c r="D2166" t="s">
        <v>2401</v>
      </c>
      <c r="E2166" s="12">
        <v>16445</v>
      </c>
    </row>
    <row r="2167" spans="2:6" ht="12.75" hidden="1" outlineLevel="1">
      <c r="B2167" t="s">
        <v>3297</v>
      </c>
      <c r="C2167" t="s">
        <v>5746</v>
      </c>
      <c r="D2167" t="s">
        <v>5752</v>
      </c>
      <c r="E2167" s="12">
        <v>12529</v>
      </c>
      <c r="F2167" t="s">
        <v>3297</v>
      </c>
    </row>
    <row r="2168" spans="2:6" ht="12.75" hidden="1" outlineLevel="1">
      <c r="B2168" t="s">
        <v>3298</v>
      </c>
      <c r="C2168" t="s">
        <v>5746</v>
      </c>
      <c r="D2168" t="s">
        <v>2239</v>
      </c>
      <c r="E2168" s="12">
        <v>9000</v>
      </c>
      <c r="F2168" t="s">
        <v>3298</v>
      </c>
    </row>
    <row r="2169" spans="2:6" ht="12.75" hidden="1" outlineLevel="1">
      <c r="B2169" t="s">
        <v>3299</v>
      </c>
      <c r="C2169" t="s">
        <v>5746</v>
      </c>
      <c r="D2169" t="s">
        <v>2278</v>
      </c>
      <c r="E2169" s="12">
        <v>195481</v>
      </c>
      <c r="F2169" t="s">
        <v>3299</v>
      </c>
    </row>
    <row r="2170" spans="2:6" ht="12.75" hidden="1" outlineLevel="1">
      <c r="B2170" t="s">
        <v>3300</v>
      </c>
      <c r="C2170" t="s">
        <v>5746</v>
      </c>
      <c r="D2170" t="s">
        <v>5747</v>
      </c>
      <c r="E2170" s="12">
        <v>56613</v>
      </c>
      <c r="F2170" t="s">
        <v>3300</v>
      </c>
    </row>
    <row r="2171" spans="2:5" ht="12.75" hidden="1" outlineLevel="1">
      <c r="B2171" t="s">
        <v>3301</v>
      </c>
      <c r="C2171" t="s">
        <v>5746</v>
      </c>
      <c r="D2171" t="s">
        <v>5752</v>
      </c>
      <c r="E2171" s="12">
        <v>20430</v>
      </c>
    </row>
    <row r="2172" spans="2:6" ht="12.75" hidden="1" outlineLevel="1">
      <c r="B2172" t="s">
        <v>3296</v>
      </c>
      <c r="C2172" t="s">
        <v>5790</v>
      </c>
      <c r="D2172" t="s">
        <v>2517</v>
      </c>
      <c r="E2172" s="12">
        <v>129980</v>
      </c>
      <c r="F2172" t="s">
        <v>3296</v>
      </c>
    </row>
    <row r="2173" spans="2:6" ht="12.75" hidden="1" outlineLevel="1" collapsed="1">
      <c r="B2173" t="s">
        <v>3297</v>
      </c>
      <c r="C2173" t="s">
        <v>5790</v>
      </c>
      <c r="D2173" t="s">
        <v>5752</v>
      </c>
      <c r="E2173" s="12">
        <v>4290</v>
      </c>
      <c r="F2173" t="s">
        <v>3297</v>
      </c>
    </row>
    <row r="2174" spans="2:6" ht="12.75" hidden="1" outlineLevel="1">
      <c r="B2174" t="s">
        <v>3302</v>
      </c>
      <c r="C2174" t="s">
        <v>5790</v>
      </c>
      <c r="D2174" t="s">
        <v>5772</v>
      </c>
      <c r="E2174" s="12">
        <v>11259</v>
      </c>
      <c r="F2174" t="s">
        <v>3302</v>
      </c>
    </row>
    <row r="2175" spans="2:6" ht="12.75" hidden="1" outlineLevel="1" collapsed="1">
      <c r="B2175" t="s">
        <v>3303</v>
      </c>
      <c r="C2175" t="s">
        <v>5790</v>
      </c>
      <c r="D2175" t="s">
        <v>5758</v>
      </c>
      <c r="E2175" s="12">
        <v>62264</v>
      </c>
      <c r="F2175" t="s">
        <v>3303</v>
      </c>
    </row>
    <row r="2176" spans="2:6" ht="12.75" hidden="1" outlineLevel="1" collapsed="1">
      <c r="B2176" t="s">
        <v>3298</v>
      </c>
      <c r="C2176" t="s">
        <v>5790</v>
      </c>
      <c r="D2176" t="s">
        <v>5772</v>
      </c>
      <c r="E2176" s="12">
        <v>29601</v>
      </c>
      <c r="F2176" t="s">
        <v>3298</v>
      </c>
    </row>
    <row r="2177" spans="2:6" ht="12.75" hidden="1" outlineLevel="1">
      <c r="B2177" t="s">
        <v>3304</v>
      </c>
      <c r="C2177" t="s">
        <v>5790</v>
      </c>
      <c r="D2177" t="s">
        <v>2236</v>
      </c>
      <c r="E2177" s="12">
        <v>19656</v>
      </c>
      <c r="F2177" t="s">
        <v>3304</v>
      </c>
    </row>
    <row r="2178" spans="2:6" ht="12.75" hidden="1" outlineLevel="1">
      <c r="B2178" t="s">
        <v>3305</v>
      </c>
      <c r="C2178" t="s">
        <v>5790</v>
      </c>
      <c r="D2178" t="s">
        <v>5752</v>
      </c>
      <c r="E2178" s="12">
        <v>47955</v>
      </c>
      <c r="F2178" t="s">
        <v>3305</v>
      </c>
    </row>
    <row r="2179" spans="2:6" ht="12.75" hidden="1" outlineLevel="1">
      <c r="B2179" t="s">
        <v>3299</v>
      </c>
      <c r="C2179" t="s">
        <v>5790</v>
      </c>
      <c r="D2179" t="s">
        <v>2239</v>
      </c>
      <c r="E2179" s="12">
        <v>211885</v>
      </c>
      <c r="F2179" t="s">
        <v>3299</v>
      </c>
    </row>
    <row r="2180" spans="2:6" ht="12.75" hidden="1" outlineLevel="1" collapsed="1">
      <c r="B2180" t="s">
        <v>3300</v>
      </c>
      <c r="C2180" t="s">
        <v>5790</v>
      </c>
      <c r="D2180" t="s">
        <v>5772</v>
      </c>
      <c r="E2180" s="12">
        <v>280644</v>
      </c>
      <c r="F2180" t="s">
        <v>3300</v>
      </c>
    </row>
    <row r="2181" spans="1:5" ht="12.75" collapsed="1">
      <c r="A2181" t="s">
        <v>2331</v>
      </c>
      <c r="D2181" s="6">
        <f>COUNTA(D2182:D2186)</f>
        <v>5</v>
      </c>
      <c r="E2181" s="13">
        <f>SUM(E2182:E2186)</f>
        <v>1030917</v>
      </c>
    </row>
    <row r="2182" spans="2:6" ht="12.75" hidden="1" outlineLevel="1">
      <c r="B2182" t="s">
        <v>2332</v>
      </c>
      <c r="C2182" t="s">
        <v>5746</v>
      </c>
      <c r="D2182" t="s">
        <v>5758</v>
      </c>
      <c r="E2182" s="12">
        <v>509312</v>
      </c>
      <c r="F2182" t="s">
        <v>2333</v>
      </c>
    </row>
    <row r="2183" spans="2:6" ht="12.75" hidden="1" outlineLevel="1">
      <c r="B2183" t="s">
        <v>2334</v>
      </c>
      <c r="C2183" t="s">
        <v>5746</v>
      </c>
      <c r="D2183" t="s">
        <v>5752</v>
      </c>
      <c r="E2183" s="12">
        <v>506</v>
      </c>
      <c r="F2183" t="s">
        <v>2334</v>
      </c>
    </row>
    <row r="2184" spans="2:6" ht="12.75" hidden="1" outlineLevel="1">
      <c r="B2184" t="s">
        <v>2332</v>
      </c>
      <c r="C2184" t="s">
        <v>5790</v>
      </c>
      <c r="D2184" t="s">
        <v>5758</v>
      </c>
      <c r="E2184" s="12">
        <v>326796</v>
      </c>
      <c r="F2184" t="s">
        <v>2333</v>
      </c>
    </row>
    <row r="2185" spans="2:6" ht="12.75" hidden="1" outlineLevel="1">
      <c r="B2185" t="s">
        <v>2335</v>
      </c>
      <c r="C2185" t="s">
        <v>5790</v>
      </c>
      <c r="D2185" t="s">
        <v>5758</v>
      </c>
      <c r="E2185" s="12">
        <v>189342</v>
      </c>
      <c r="F2185" t="s">
        <v>2335</v>
      </c>
    </row>
    <row r="2186" spans="2:6" ht="12.75" hidden="1" outlineLevel="1" collapsed="1">
      <c r="B2186" t="s">
        <v>2336</v>
      </c>
      <c r="C2186" t="s">
        <v>5790</v>
      </c>
      <c r="D2186" t="s">
        <v>5752</v>
      </c>
      <c r="E2186" s="12">
        <v>4961</v>
      </c>
      <c r="F2186" t="s">
        <v>2336</v>
      </c>
    </row>
    <row r="2187" spans="1:5" ht="12.75" collapsed="1">
      <c r="A2187" t="s">
        <v>5744</v>
      </c>
      <c r="D2187" s="6">
        <f>COUNTA(D2188:D2194)</f>
        <v>7</v>
      </c>
      <c r="E2187" s="13">
        <f>SUM(E2188:E2194)</f>
        <v>860669</v>
      </c>
    </row>
    <row r="2188" spans="2:5" ht="12.75" hidden="1" outlineLevel="1">
      <c r="B2188" t="s">
        <v>5745</v>
      </c>
      <c r="C2188" t="s">
        <v>5746</v>
      </c>
      <c r="D2188" t="s">
        <v>5747</v>
      </c>
      <c r="E2188" s="12">
        <v>655308</v>
      </c>
    </row>
    <row r="2189" spans="2:6" ht="12.75" hidden="1" outlineLevel="1">
      <c r="B2189" t="s">
        <v>5748</v>
      </c>
      <c r="C2189" t="s">
        <v>5746</v>
      </c>
      <c r="D2189" t="s">
        <v>5749</v>
      </c>
      <c r="E2189" s="12">
        <v>600</v>
      </c>
      <c r="F2189" t="s">
        <v>5750</v>
      </c>
    </row>
    <row r="2190" spans="2:6" ht="12.75" hidden="1" outlineLevel="1">
      <c r="B2190" t="s">
        <v>5751</v>
      </c>
      <c r="C2190" t="s">
        <v>5746</v>
      </c>
      <c r="D2190" t="s">
        <v>5752</v>
      </c>
      <c r="E2190" s="12">
        <v>32606</v>
      </c>
      <c r="F2190" t="s">
        <v>5751</v>
      </c>
    </row>
    <row r="2191" spans="2:6" ht="12.75" hidden="1" outlineLevel="1">
      <c r="B2191" t="s">
        <v>5753</v>
      </c>
      <c r="C2191" t="s">
        <v>5746</v>
      </c>
      <c r="D2191" t="s">
        <v>5747</v>
      </c>
      <c r="E2191" s="12">
        <v>143877</v>
      </c>
      <c r="F2191" t="s">
        <v>5753</v>
      </c>
    </row>
    <row r="2192" spans="2:6" ht="12.75" hidden="1" outlineLevel="1">
      <c r="B2192" t="s">
        <v>5754</v>
      </c>
      <c r="C2192" t="s">
        <v>5746</v>
      </c>
      <c r="D2192" t="s">
        <v>5752</v>
      </c>
      <c r="E2192" s="12">
        <v>1020</v>
      </c>
      <c r="F2192" t="s">
        <v>5754</v>
      </c>
    </row>
    <row r="2193" spans="2:6" ht="12.75" hidden="1" outlineLevel="1" collapsed="1">
      <c r="B2193" t="s">
        <v>5755</v>
      </c>
      <c r="C2193" t="s">
        <v>5746</v>
      </c>
      <c r="D2193" t="s">
        <v>5756</v>
      </c>
      <c r="E2193" s="12">
        <v>4788</v>
      </c>
      <c r="F2193" t="s">
        <v>5750</v>
      </c>
    </row>
    <row r="2194" spans="2:6" ht="12.75" hidden="1" outlineLevel="1">
      <c r="B2194" t="s">
        <v>5757</v>
      </c>
      <c r="C2194" t="s">
        <v>5746</v>
      </c>
      <c r="D2194" t="s">
        <v>5758</v>
      </c>
      <c r="E2194" s="12">
        <v>22470</v>
      </c>
      <c r="F2194" t="s">
        <v>5757</v>
      </c>
    </row>
    <row r="2195" spans="1:5" ht="12.75" collapsed="1">
      <c r="A2195" t="s">
        <v>3483</v>
      </c>
      <c r="D2195" s="6">
        <f>COUNTA(D2196:D2199)</f>
        <v>4</v>
      </c>
      <c r="E2195" s="13">
        <f>SUM(E2196:E2199)</f>
        <v>844669</v>
      </c>
    </row>
    <row r="2196" spans="2:6" ht="12.75" hidden="1" outlineLevel="1">
      <c r="B2196" t="s">
        <v>3484</v>
      </c>
      <c r="C2196" t="s">
        <v>5746</v>
      </c>
      <c r="D2196" t="s">
        <v>5752</v>
      </c>
      <c r="E2196" s="12">
        <v>71929</v>
      </c>
      <c r="F2196" t="s">
        <v>3484</v>
      </c>
    </row>
    <row r="2197" spans="2:5" ht="12.75" hidden="1" outlineLevel="1" collapsed="1">
      <c r="B2197" t="s">
        <v>3485</v>
      </c>
      <c r="C2197" t="s">
        <v>5746</v>
      </c>
      <c r="D2197" t="s">
        <v>5747</v>
      </c>
      <c r="E2197" s="12">
        <v>277506</v>
      </c>
    </row>
    <row r="2198" spans="2:8" ht="12.75" hidden="1" outlineLevel="1" collapsed="1">
      <c r="B2198" t="s">
        <v>3486</v>
      </c>
      <c r="C2198" t="s">
        <v>5746</v>
      </c>
      <c r="D2198" t="s">
        <v>2195</v>
      </c>
      <c r="E2198" s="12">
        <v>329430</v>
      </c>
      <c r="F2198" t="s">
        <v>3486</v>
      </c>
      <c r="G2198" t="s">
        <v>1476</v>
      </c>
      <c r="H2198" t="s">
        <v>3487</v>
      </c>
    </row>
    <row r="2199" spans="2:6" ht="12.75" hidden="1" outlineLevel="1">
      <c r="B2199" t="s">
        <v>3488</v>
      </c>
      <c r="C2199" t="s">
        <v>5790</v>
      </c>
      <c r="D2199" t="s">
        <v>2517</v>
      </c>
      <c r="E2199" s="12">
        <v>165804</v>
      </c>
      <c r="F2199" t="s">
        <v>3489</v>
      </c>
    </row>
    <row r="2200" spans="1:5" ht="12.75" collapsed="1">
      <c r="A2200" t="s">
        <v>3479</v>
      </c>
      <c r="D2200" s="6">
        <f>COUNTA(D2201:D2204)</f>
        <v>4</v>
      </c>
      <c r="E2200" s="13">
        <f>SUM(E2201:E2204)</f>
        <v>836247</v>
      </c>
    </row>
    <row r="2201" spans="2:6" ht="12.75" hidden="1" outlineLevel="1">
      <c r="B2201" t="s">
        <v>3480</v>
      </c>
      <c r="C2201" t="s">
        <v>5746</v>
      </c>
      <c r="D2201" t="s">
        <v>5752</v>
      </c>
      <c r="E2201" s="12">
        <v>1012</v>
      </c>
      <c r="F2201" t="s">
        <v>3480</v>
      </c>
    </row>
    <row r="2202" spans="2:6" ht="12.75" hidden="1" outlineLevel="1" collapsed="1">
      <c r="B2202" t="s">
        <v>3481</v>
      </c>
      <c r="C2202" t="s">
        <v>5746</v>
      </c>
      <c r="D2202" t="s">
        <v>5772</v>
      </c>
      <c r="E2202" s="12">
        <v>214700</v>
      </c>
      <c r="F2202" t="s">
        <v>3481</v>
      </c>
    </row>
    <row r="2203" spans="2:6" ht="12.75" hidden="1" outlineLevel="1" collapsed="1">
      <c r="B2203" t="s">
        <v>3482</v>
      </c>
      <c r="C2203" t="s">
        <v>5790</v>
      </c>
      <c r="D2203" t="s">
        <v>5752</v>
      </c>
      <c r="E2203" s="12">
        <v>11778</v>
      </c>
      <c r="F2203" t="s">
        <v>3482</v>
      </c>
    </row>
    <row r="2204" spans="2:6" ht="12.75" hidden="1" outlineLevel="1">
      <c r="B2204" t="s">
        <v>3481</v>
      </c>
      <c r="C2204" t="s">
        <v>5790</v>
      </c>
      <c r="D2204" t="s">
        <v>5772</v>
      </c>
      <c r="E2204" s="12">
        <v>608757</v>
      </c>
      <c r="F2204" t="s">
        <v>3481</v>
      </c>
    </row>
    <row r="2205" spans="1:5" ht="12.75" collapsed="1">
      <c r="A2205" t="s">
        <v>2196</v>
      </c>
      <c r="D2205" s="6">
        <f>COUNTA(D2206:D2211)</f>
        <v>6</v>
      </c>
      <c r="E2205" s="16">
        <f>SUM(E2206:E2211)</f>
        <v>728285</v>
      </c>
    </row>
    <row r="2206" spans="2:5" ht="12.75" hidden="1" outlineLevel="1" collapsed="1">
      <c r="B2206" t="s">
        <v>2197</v>
      </c>
      <c r="C2206" t="s">
        <v>5746</v>
      </c>
      <c r="D2206" t="s">
        <v>5770</v>
      </c>
      <c r="E2206" s="12">
        <v>352501</v>
      </c>
    </row>
    <row r="2207" spans="2:6" ht="12.75" hidden="1" outlineLevel="1">
      <c r="B2207" t="s">
        <v>2198</v>
      </c>
      <c r="C2207" t="s">
        <v>5746</v>
      </c>
      <c r="D2207" t="s">
        <v>5752</v>
      </c>
      <c r="E2207" s="12">
        <v>121716</v>
      </c>
      <c r="F2207" t="s">
        <v>2198</v>
      </c>
    </row>
    <row r="2208" spans="2:5" ht="12.75" hidden="1" outlineLevel="1" collapsed="1">
      <c r="B2208" t="s">
        <v>2199</v>
      </c>
      <c r="C2208" t="s">
        <v>5746</v>
      </c>
      <c r="D2208" t="s">
        <v>2200</v>
      </c>
      <c r="E2208" s="12">
        <v>128778</v>
      </c>
    </row>
    <row r="2209" spans="2:5" ht="12.75" hidden="1" outlineLevel="1">
      <c r="B2209" t="s">
        <v>2201</v>
      </c>
      <c r="C2209" t="s">
        <v>5746</v>
      </c>
      <c r="D2209" t="s">
        <v>5772</v>
      </c>
      <c r="E2209" s="12">
        <v>67944</v>
      </c>
    </row>
    <row r="2210" spans="2:5" ht="12.75" hidden="1" outlineLevel="1">
      <c r="B2210" t="s">
        <v>2197</v>
      </c>
      <c r="C2210" t="s">
        <v>5790</v>
      </c>
      <c r="D2210" t="s">
        <v>5770</v>
      </c>
      <c r="E2210" s="12">
        <v>57024</v>
      </c>
    </row>
    <row r="2211" spans="2:6" ht="12.75" hidden="1" outlineLevel="1">
      <c r="B2211" t="s">
        <v>2202</v>
      </c>
      <c r="C2211" t="s">
        <v>5790</v>
      </c>
      <c r="D2211" t="s">
        <v>2203</v>
      </c>
      <c r="E2211" s="12">
        <v>322</v>
      </c>
      <c r="F2211" t="s">
        <v>2204</v>
      </c>
    </row>
    <row r="2212" spans="1:5" ht="12.75" collapsed="1">
      <c r="A2212" t="s">
        <v>3851</v>
      </c>
      <c r="D2212" s="6">
        <f>COUNTA(D2213:D2216)</f>
        <v>4</v>
      </c>
      <c r="E2212" s="13">
        <f>SUM(E2213:E2216)</f>
        <v>700199</v>
      </c>
    </row>
    <row r="2213" spans="2:6" ht="12.75" hidden="1" outlineLevel="1" collapsed="1">
      <c r="B2213" t="s">
        <v>3852</v>
      </c>
      <c r="C2213" t="s">
        <v>5746</v>
      </c>
      <c r="D2213" t="s">
        <v>5747</v>
      </c>
      <c r="E2213" s="12">
        <v>195582</v>
      </c>
      <c r="F2213" t="s">
        <v>3852</v>
      </c>
    </row>
    <row r="2214" spans="2:6" ht="12.75" hidden="1" outlineLevel="1">
      <c r="B2214" t="s">
        <v>3853</v>
      </c>
      <c r="C2214" t="s">
        <v>5746</v>
      </c>
      <c r="D2214" t="s">
        <v>5747</v>
      </c>
      <c r="E2214" s="12">
        <v>35369</v>
      </c>
      <c r="F2214" t="s">
        <v>3853</v>
      </c>
    </row>
    <row r="2215" spans="2:6" ht="12.75" hidden="1" outlineLevel="1">
      <c r="B2215" t="s">
        <v>3852</v>
      </c>
      <c r="C2215" t="s">
        <v>5790</v>
      </c>
      <c r="D2215" t="s">
        <v>5747</v>
      </c>
      <c r="E2215" s="12">
        <v>75600</v>
      </c>
      <c r="F2215" t="s">
        <v>3852</v>
      </c>
    </row>
    <row r="2216" spans="2:6" ht="12.75" hidden="1" outlineLevel="1">
      <c r="B2216" t="s">
        <v>3854</v>
      </c>
      <c r="C2216" t="s">
        <v>5790</v>
      </c>
      <c r="D2216" t="s">
        <v>5752</v>
      </c>
      <c r="E2216" s="12">
        <v>393648</v>
      </c>
      <c r="F2216" t="s">
        <v>3854</v>
      </c>
    </row>
    <row r="2217" spans="1:5" ht="12.75" collapsed="1">
      <c r="A2217" t="s">
        <v>200</v>
      </c>
      <c r="D2217" s="6">
        <f>COUNTA(D2218:D2229)</f>
        <v>12</v>
      </c>
      <c r="E2217" s="13">
        <f>SUM(E2218:E2229)</f>
        <v>698546</v>
      </c>
    </row>
    <row r="2218" spans="2:6" ht="12.75" hidden="1" outlineLevel="1">
      <c r="B2218" t="s">
        <v>201</v>
      </c>
      <c r="C2218" t="s">
        <v>5746</v>
      </c>
      <c r="D2218" t="s">
        <v>2566</v>
      </c>
      <c r="E2218" s="12">
        <v>17064</v>
      </c>
      <c r="F2218" t="s">
        <v>201</v>
      </c>
    </row>
    <row r="2219" spans="2:6" ht="12.75" hidden="1" outlineLevel="1" collapsed="1">
      <c r="B2219" t="s">
        <v>202</v>
      </c>
      <c r="C2219" t="s">
        <v>5746</v>
      </c>
      <c r="D2219" t="s">
        <v>5752</v>
      </c>
      <c r="E2219" s="12">
        <v>3312</v>
      </c>
      <c r="F2219" t="s">
        <v>202</v>
      </c>
    </row>
    <row r="2220" spans="2:6" ht="12.75" hidden="1" outlineLevel="1">
      <c r="B2220" t="s">
        <v>203</v>
      </c>
      <c r="C2220" t="s">
        <v>5746</v>
      </c>
      <c r="D2220" t="s">
        <v>5752</v>
      </c>
      <c r="E2220" s="12">
        <v>81090</v>
      </c>
      <c r="F2220" t="s">
        <v>203</v>
      </c>
    </row>
    <row r="2221" spans="2:6" ht="12.75" hidden="1" outlineLevel="1">
      <c r="B2221" t="s">
        <v>204</v>
      </c>
      <c r="C2221" t="s">
        <v>5746</v>
      </c>
      <c r="D2221" t="s">
        <v>2549</v>
      </c>
      <c r="E2221" s="12">
        <v>5969</v>
      </c>
      <c r="F2221" t="s">
        <v>204</v>
      </c>
    </row>
    <row r="2222" spans="2:6" ht="12.75" hidden="1" outlineLevel="1">
      <c r="B2222" t="s">
        <v>205</v>
      </c>
      <c r="C2222" t="s">
        <v>5746</v>
      </c>
      <c r="D2222" t="s">
        <v>5752</v>
      </c>
      <c r="E2222" s="12">
        <v>2970</v>
      </c>
      <c r="F2222" t="s">
        <v>205</v>
      </c>
    </row>
    <row r="2223" spans="2:6" ht="12.75" hidden="1" outlineLevel="1" collapsed="1">
      <c r="B2223" t="s">
        <v>206</v>
      </c>
      <c r="C2223" t="s">
        <v>5746</v>
      </c>
      <c r="D2223" t="s">
        <v>5758</v>
      </c>
      <c r="E2223" s="12">
        <v>30256</v>
      </c>
      <c r="F2223" t="s">
        <v>206</v>
      </c>
    </row>
    <row r="2224" spans="2:6" ht="12.75" hidden="1" outlineLevel="1" collapsed="1">
      <c r="B2224" t="s">
        <v>207</v>
      </c>
      <c r="C2224" t="s">
        <v>5746</v>
      </c>
      <c r="D2224" t="s">
        <v>5787</v>
      </c>
      <c r="E2224" s="12">
        <v>57040</v>
      </c>
      <c r="F2224" t="s">
        <v>207</v>
      </c>
    </row>
    <row r="2225" spans="2:6" ht="12.75" hidden="1" outlineLevel="1">
      <c r="B2225" t="s">
        <v>208</v>
      </c>
      <c r="C2225" t="s">
        <v>5746</v>
      </c>
      <c r="D2225" t="s">
        <v>5752</v>
      </c>
      <c r="E2225" s="12">
        <v>3876</v>
      </c>
      <c r="F2225" t="s">
        <v>208</v>
      </c>
    </row>
    <row r="2226" spans="2:6" ht="12.75" hidden="1" outlineLevel="1" collapsed="1">
      <c r="B2226" t="s">
        <v>201</v>
      </c>
      <c r="C2226" t="s">
        <v>5790</v>
      </c>
      <c r="D2226" t="s">
        <v>2401</v>
      </c>
      <c r="E2226" s="12">
        <v>8085</v>
      </c>
      <c r="F2226" t="s">
        <v>201</v>
      </c>
    </row>
    <row r="2227" spans="2:6" ht="12.75" hidden="1" outlineLevel="1" collapsed="1">
      <c r="B2227" t="s">
        <v>207</v>
      </c>
      <c r="C2227" t="s">
        <v>5790</v>
      </c>
      <c r="D2227" t="s">
        <v>5752</v>
      </c>
      <c r="E2227" s="12">
        <v>296664</v>
      </c>
      <c r="F2227" t="s">
        <v>207</v>
      </c>
    </row>
    <row r="2228" spans="2:6" ht="12.75" hidden="1" outlineLevel="1">
      <c r="B2228" t="s">
        <v>208</v>
      </c>
      <c r="C2228" t="s">
        <v>5790</v>
      </c>
      <c r="D2228" t="s">
        <v>5752</v>
      </c>
      <c r="E2228" s="12">
        <v>25404</v>
      </c>
      <c r="F2228" t="s">
        <v>208</v>
      </c>
    </row>
    <row r="2229" spans="2:6" ht="12.75" hidden="1" outlineLevel="1">
      <c r="B2229" t="s">
        <v>209</v>
      </c>
      <c r="C2229" t="s">
        <v>5790</v>
      </c>
      <c r="D2229" t="s">
        <v>5747</v>
      </c>
      <c r="E2229" s="12">
        <v>166816</v>
      </c>
      <c r="F2229" t="s">
        <v>209</v>
      </c>
    </row>
    <row r="2230" spans="1:5" ht="12.75" collapsed="1">
      <c r="A2230" t="s">
        <v>3622</v>
      </c>
      <c r="D2230" s="6">
        <f>COUNTA(D2231:D2235)</f>
        <v>5</v>
      </c>
      <c r="E2230" s="13">
        <f>SUM(E2231:E2235)</f>
        <v>692584</v>
      </c>
    </row>
    <row r="2231" spans="2:6" ht="12.75" hidden="1" outlineLevel="1">
      <c r="B2231" t="s">
        <v>3623</v>
      </c>
      <c r="C2231" t="s">
        <v>5746</v>
      </c>
      <c r="D2231" t="s">
        <v>5752</v>
      </c>
      <c r="E2231" s="12">
        <v>303592</v>
      </c>
      <c r="F2231" t="s">
        <v>3623</v>
      </c>
    </row>
    <row r="2232" spans="2:6" ht="12.75" hidden="1" outlineLevel="1" collapsed="1">
      <c r="B2232" t="s">
        <v>3624</v>
      </c>
      <c r="C2232" t="s">
        <v>5746</v>
      </c>
      <c r="D2232" t="s">
        <v>5787</v>
      </c>
      <c r="E2232" s="12">
        <v>119280</v>
      </c>
      <c r="F2232" t="s">
        <v>3624</v>
      </c>
    </row>
    <row r="2233" spans="2:6" ht="12.75" hidden="1" outlineLevel="1" collapsed="1">
      <c r="B2233" t="s">
        <v>3625</v>
      </c>
      <c r="C2233" t="s">
        <v>5746</v>
      </c>
      <c r="D2233" t="s">
        <v>5752</v>
      </c>
      <c r="E2233" s="12">
        <v>36842</v>
      </c>
      <c r="F2233" t="s">
        <v>3625</v>
      </c>
    </row>
    <row r="2234" spans="2:6" ht="12.75" hidden="1" outlineLevel="1" collapsed="1">
      <c r="B2234" t="s">
        <v>3626</v>
      </c>
      <c r="C2234" t="s">
        <v>5746</v>
      </c>
      <c r="D2234" t="s">
        <v>5752</v>
      </c>
      <c r="E2234" s="12">
        <v>232562</v>
      </c>
      <c r="F2234" t="s">
        <v>3626</v>
      </c>
    </row>
    <row r="2235" spans="2:6" ht="12.75" hidden="1" outlineLevel="1">
      <c r="B2235" t="s">
        <v>3627</v>
      </c>
      <c r="C2235" t="s">
        <v>5746</v>
      </c>
      <c r="D2235" t="s">
        <v>5747</v>
      </c>
      <c r="E2235" s="12">
        <v>308</v>
      </c>
      <c r="F2235" t="s">
        <v>3627</v>
      </c>
    </row>
    <row r="2236" spans="1:5" ht="12.75" collapsed="1">
      <c r="A2236" t="s">
        <v>3842</v>
      </c>
      <c r="D2236" s="6">
        <f>COUNTA(D2237:D2241)</f>
        <v>5</v>
      </c>
      <c r="E2236" s="13">
        <f>SUM(E2237:E2241)</f>
        <v>557024</v>
      </c>
    </row>
    <row r="2237" spans="2:6" ht="12.75" hidden="1" outlineLevel="1">
      <c r="B2237" t="s">
        <v>3843</v>
      </c>
      <c r="C2237" t="s">
        <v>5746</v>
      </c>
      <c r="D2237" t="s">
        <v>5752</v>
      </c>
      <c r="E2237" s="12">
        <v>3250</v>
      </c>
      <c r="F2237" t="s">
        <v>3843</v>
      </c>
    </row>
    <row r="2238" spans="2:6" ht="12.75" hidden="1" outlineLevel="1">
      <c r="B2238" t="s">
        <v>3844</v>
      </c>
      <c r="C2238" t="s">
        <v>5746</v>
      </c>
      <c r="D2238" t="s">
        <v>5752</v>
      </c>
      <c r="E2238" s="12">
        <v>42462</v>
      </c>
      <c r="F2238" t="s">
        <v>3844</v>
      </c>
    </row>
    <row r="2239" spans="2:6" ht="12.75" hidden="1" outlineLevel="1" collapsed="1">
      <c r="B2239" t="s">
        <v>3845</v>
      </c>
      <c r="C2239" t="s">
        <v>5746</v>
      </c>
      <c r="D2239" t="s">
        <v>5752</v>
      </c>
      <c r="E2239" s="12">
        <v>54180</v>
      </c>
      <c r="F2239" t="s">
        <v>3845</v>
      </c>
    </row>
    <row r="2240" spans="2:6" ht="12.75" hidden="1" outlineLevel="1" collapsed="1">
      <c r="B2240" t="s">
        <v>3846</v>
      </c>
      <c r="C2240" t="s">
        <v>5746</v>
      </c>
      <c r="D2240" t="s">
        <v>5752</v>
      </c>
      <c r="E2240" s="12">
        <v>67267</v>
      </c>
      <c r="F2240" t="s">
        <v>3846</v>
      </c>
    </row>
    <row r="2241" spans="2:6" ht="12.75" hidden="1" outlineLevel="1">
      <c r="B2241" t="s">
        <v>3845</v>
      </c>
      <c r="C2241" t="s">
        <v>5790</v>
      </c>
      <c r="D2241" t="s">
        <v>5752</v>
      </c>
      <c r="E2241" s="12">
        <v>389865</v>
      </c>
      <c r="F2241" t="s">
        <v>3845</v>
      </c>
    </row>
    <row r="2242" spans="1:5" ht="12.75" collapsed="1">
      <c r="A2242" t="s">
        <v>3618</v>
      </c>
      <c r="D2242" s="6">
        <f>COUNTA(D2243:D2245)</f>
        <v>3</v>
      </c>
      <c r="E2242" s="13">
        <f>SUM(E2243:E2245)</f>
        <v>528894</v>
      </c>
    </row>
    <row r="2243" spans="2:6" ht="12.75" hidden="1" outlineLevel="1">
      <c r="B2243" t="s">
        <v>3619</v>
      </c>
      <c r="C2243" t="s">
        <v>5746</v>
      </c>
      <c r="D2243" t="s">
        <v>5747</v>
      </c>
      <c r="E2243" s="12">
        <v>84774</v>
      </c>
      <c r="F2243" t="s">
        <v>3619</v>
      </c>
    </row>
    <row r="2244" spans="2:6" ht="12.75" hidden="1" outlineLevel="1" collapsed="1">
      <c r="B2244" t="s">
        <v>3620</v>
      </c>
      <c r="C2244" t="s">
        <v>5746</v>
      </c>
      <c r="D2244" t="s">
        <v>5747</v>
      </c>
      <c r="E2244" s="12">
        <v>430848</v>
      </c>
      <c r="F2244" t="s">
        <v>3620</v>
      </c>
    </row>
    <row r="2245" spans="2:6" ht="12.75" hidden="1" outlineLevel="1">
      <c r="B2245" t="s">
        <v>3621</v>
      </c>
      <c r="C2245" t="s">
        <v>5746</v>
      </c>
      <c r="D2245" t="s">
        <v>2517</v>
      </c>
      <c r="E2245" s="12">
        <v>13272</v>
      </c>
      <c r="F2245" t="s">
        <v>3621</v>
      </c>
    </row>
    <row r="2246" spans="1:5" ht="12.75" collapsed="1">
      <c r="A2246" t="s">
        <v>117</v>
      </c>
      <c r="D2246" s="6">
        <f>COUNTA(D2247:D2255)</f>
        <v>9</v>
      </c>
      <c r="E2246" s="13">
        <f>SUM(E2247:E2255)</f>
        <v>517296</v>
      </c>
    </row>
    <row r="2247" spans="2:6" ht="12.75" hidden="1" outlineLevel="1">
      <c r="B2247" t="s">
        <v>118</v>
      </c>
      <c r="C2247" t="s">
        <v>5746</v>
      </c>
      <c r="D2247" t="s">
        <v>5787</v>
      </c>
      <c r="E2247" s="12">
        <v>16</v>
      </c>
      <c r="F2247" t="s">
        <v>119</v>
      </c>
    </row>
    <row r="2248" spans="2:6" ht="12.75" hidden="1" outlineLevel="1">
      <c r="B2248" t="s">
        <v>120</v>
      </c>
      <c r="C2248" t="s">
        <v>5746</v>
      </c>
      <c r="D2248" t="s">
        <v>5752</v>
      </c>
      <c r="E2248" s="12">
        <v>4998</v>
      </c>
      <c r="F2248" t="s">
        <v>121</v>
      </c>
    </row>
    <row r="2249" spans="2:6" ht="12.75" hidden="1" outlineLevel="1" collapsed="1">
      <c r="B2249" t="s">
        <v>122</v>
      </c>
      <c r="C2249" t="s">
        <v>5746</v>
      </c>
      <c r="D2249" t="s">
        <v>5752</v>
      </c>
      <c r="E2249" s="12">
        <v>54131</v>
      </c>
      <c r="F2249" t="s">
        <v>122</v>
      </c>
    </row>
    <row r="2250" spans="2:6" ht="12.75" hidden="1" outlineLevel="1">
      <c r="B2250" t="s">
        <v>123</v>
      </c>
      <c r="C2250" t="s">
        <v>5746</v>
      </c>
      <c r="D2250" t="s">
        <v>5752</v>
      </c>
      <c r="E2250" s="12">
        <v>1566</v>
      </c>
      <c r="F2250" t="s">
        <v>124</v>
      </c>
    </row>
    <row r="2251" spans="2:6" ht="12.75" hidden="1" outlineLevel="1">
      <c r="B2251" t="s">
        <v>125</v>
      </c>
      <c r="C2251" t="s">
        <v>5746</v>
      </c>
      <c r="D2251" t="s">
        <v>2200</v>
      </c>
      <c r="E2251" s="12">
        <v>3990</v>
      </c>
      <c r="F2251" t="s">
        <v>125</v>
      </c>
    </row>
    <row r="2252" spans="2:6" ht="12.75" hidden="1" outlineLevel="1" collapsed="1">
      <c r="B2252" t="s">
        <v>126</v>
      </c>
      <c r="C2252" t="s">
        <v>5746</v>
      </c>
      <c r="D2252" t="s">
        <v>5787</v>
      </c>
      <c r="E2252" s="12">
        <v>3520</v>
      </c>
      <c r="F2252" t="s">
        <v>127</v>
      </c>
    </row>
    <row r="2253" spans="2:6" ht="12.75" hidden="1" outlineLevel="1">
      <c r="B2253" t="s">
        <v>120</v>
      </c>
      <c r="C2253" t="s">
        <v>5790</v>
      </c>
      <c r="D2253" t="s">
        <v>5747</v>
      </c>
      <c r="E2253" s="12">
        <v>221373</v>
      </c>
      <c r="F2253" t="s">
        <v>121</v>
      </c>
    </row>
    <row r="2254" spans="2:6" ht="12.75" hidden="1" outlineLevel="1" collapsed="1">
      <c r="B2254" t="s">
        <v>123</v>
      </c>
      <c r="C2254" t="s">
        <v>5790</v>
      </c>
      <c r="D2254" t="s">
        <v>5752</v>
      </c>
      <c r="E2254" s="12">
        <v>15744</v>
      </c>
      <c r="F2254" t="s">
        <v>124</v>
      </c>
    </row>
    <row r="2255" spans="2:6" ht="12.75" hidden="1" outlineLevel="1">
      <c r="B2255" t="s">
        <v>3711</v>
      </c>
      <c r="C2255" t="s">
        <v>5790</v>
      </c>
      <c r="D2255" t="s">
        <v>5758</v>
      </c>
      <c r="E2255" s="12">
        <v>211958</v>
      </c>
      <c r="F2255" t="s">
        <v>3712</v>
      </c>
    </row>
    <row r="2256" spans="1:5" ht="12.75" collapsed="1">
      <c r="A2256" t="s">
        <v>3306</v>
      </c>
      <c r="D2256" s="6">
        <f>COUNTA(D2257:D2266)</f>
        <v>10</v>
      </c>
      <c r="E2256" s="13">
        <f>SUM(E2257:E2266)</f>
        <v>444467</v>
      </c>
    </row>
    <row r="2257" spans="2:6" ht="12.75" hidden="1" outlineLevel="1">
      <c r="B2257" t="s">
        <v>3307</v>
      </c>
      <c r="C2257" t="s">
        <v>5746</v>
      </c>
      <c r="D2257" t="s">
        <v>5747</v>
      </c>
      <c r="E2257" s="12">
        <v>155654</v>
      </c>
      <c r="F2257" t="s">
        <v>3307</v>
      </c>
    </row>
    <row r="2258" spans="2:6" ht="12.75" hidden="1" outlineLevel="1">
      <c r="B2258" t="s">
        <v>3308</v>
      </c>
      <c r="C2258" t="s">
        <v>5746</v>
      </c>
      <c r="D2258" t="s">
        <v>5747</v>
      </c>
      <c r="E2258" s="12">
        <v>17952</v>
      </c>
      <c r="F2258" t="s">
        <v>3308</v>
      </c>
    </row>
    <row r="2259" spans="2:6" ht="12.75" hidden="1" outlineLevel="1">
      <c r="B2259" t="s">
        <v>3309</v>
      </c>
      <c r="C2259" t="s">
        <v>5746</v>
      </c>
      <c r="D2259" t="s">
        <v>5747</v>
      </c>
      <c r="E2259" s="12">
        <v>240</v>
      </c>
      <c r="F2259" t="s">
        <v>3309</v>
      </c>
    </row>
    <row r="2260" spans="2:6" ht="12.75" hidden="1" outlineLevel="1" collapsed="1">
      <c r="B2260" t="s">
        <v>3310</v>
      </c>
      <c r="C2260" t="s">
        <v>5746</v>
      </c>
      <c r="D2260" t="s">
        <v>5747</v>
      </c>
      <c r="E2260" s="12">
        <v>117760</v>
      </c>
      <c r="F2260" t="s">
        <v>3310</v>
      </c>
    </row>
    <row r="2261" spans="2:6" ht="12.75" hidden="1" outlineLevel="1">
      <c r="B2261" t="s">
        <v>3311</v>
      </c>
      <c r="C2261" t="s">
        <v>5746</v>
      </c>
      <c r="D2261" t="s">
        <v>5747</v>
      </c>
      <c r="E2261" s="12">
        <v>10836</v>
      </c>
      <c r="F2261" t="s">
        <v>3311</v>
      </c>
    </row>
    <row r="2262" spans="2:6" ht="12.75" hidden="1" outlineLevel="1">
      <c r="B2262" t="s">
        <v>3312</v>
      </c>
      <c r="C2262" t="s">
        <v>5746</v>
      </c>
      <c r="D2262" t="s">
        <v>5752</v>
      </c>
      <c r="E2262" s="12">
        <v>26412</v>
      </c>
      <c r="F2262" t="s">
        <v>3312</v>
      </c>
    </row>
    <row r="2263" spans="2:5" ht="12.75" hidden="1" outlineLevel="1" collapsed="1">
      <c r="B2263" t="s">
        <v>3313</v>
      </c>
      <c r="C2263" t="s">
        <v>5746</v>
      </c>
      <c r="D2263" t="s">
        <v>5752</v>
      </c>
      <c r="E2263" s="12">
        <v>9782</v>
      </c>
    </row>
    <row r="2264" spans="2:6" ht="12.75" hidden="1" outlineLevel="1">
      <c r="B2264" t="s">
        <v>3314</v>
      </c>
      <c r="C2264" t="s">
        <v>5746</v>
      </c>
      <c r="D2264" t="s">
        <v>5787</v>
      </c>
      <c r="E2264" s="12">
        <v>288</v>
      </c>
      <c r="F2264" t="s">
        <v>3314</v>
      </c>
    </row>
    <row r="2265" spans="2:6" ht="12.75" hidden="1" outlineLevel="1" collapsed="1">
      <c r="B2265" t="s">
        <v>3315</v>
      </c>
      <c r="C2265" t="s">
        <v>5746</v>
      </c>
      <c r="D2265" t="s">
        <v>5752</v>
      </c>
      <c r="E2265" s="12">
        <v>101931</v>
      </c>
      <c r="F2265" t="s">
        <v>3316</v>
      </c>
    </row>
    <row r="2266" spans="2:6" ht="12.75" hidden="1" outlineLevel="1">
      <c r="B2266" t="s">
        <v>3308</v>
      </c>
      <c r="C2266" t="s">
        <v>5790</v>
      </c>
      <c r="D2266" t="s">
        <v>5747</v>
      </c>
      <c r="E2266" s="12">
        <v>3612</v>
      </c>
      <c r="F2266" t="s">
        <v>3308</v>
      </c>
    </row>
    <row r="2267" spans="1:5" ht="12.75" collapsed="1">
      <c r="A2267" t="s">
        <v>3899</v>
      </c>
      <c r="D2267" s="6">
        <f>COUNTA(D2268:D2277)</f>
        <v>10</v>
      </c>
      <c r="E2267" s="13">
        <f>SUM(E2268:E2277)</f>
        <v>440266</v>
      </c>
    </row>
    <row r="2268" spans="2:6" ht="12.75" hidden="1" outlineLevel="1">
      <c r="B2268" t="s">
        <v>3900</v>
      </c>
      <c r="C2268" t="s">
        <v>5746</v>
      </c>
      <c r="D2268" t="s">
        <v>5772</v>
      </c>
      <c r="E2268" s="12">
        <v>1530</v>
      </c>
      <c r="F2268" t="s">
        <v>3900</v>
      </c>
    </row>
    <row r="2269" spans="2:6" ht="12.75" hidden="1" outlineLevel="1" collapsed="1">
      <c r="B2269" t="s">
        <v>3901</v>
      </c>
      <c r="C2269" t="s">
        <v>5746</v>
      </c>
      <c r="D2269" t="s">
        <v>5758</v>
      </c>
      <c r="E2269" s="12">
        <v>109817</v>
      </c>
      <c r="F2269" t="s">
        <v>3901</v>
      </c>
    </row>
    <row r="2270" spans="2:6" ht="12.75" hidden="1" outlineLevel="1" collapsed="1">
      <c r="B2270" t="s">
        <v>3902</v>
      </c>
      <c r="C2270" t="s">
        <v>5746</v>
      </c>
      <c r="D2270" t="s">
        <v>5752</v>
      </c>
      <c r="E2270" s="12">
        <v>15554</v>
      </c>
      <c r="F2270" t="s">
        <v>3902</v>
      </c>
    </row>
    <row r="2271" spans="2:6" ht="12.75" hidden="1" outlineLevel="1">
      <c r="B2271" t="s">
        <v>3903</v>
      </c>
      <c r="C2271" t="s">
        <v>5746</v>
      </c>
      <c r="D2271" t="s">
        <v>2254</v>
      </c>
      <c r="E2271" s="12">
        <v>2511</v>
      </c>
      <c r="F2271" t="s">
        <v>3903</v>
      </c>
    </row>
    <row r="2272" spans="2:6" ht="12.75" hidden="1" outlineLevel="1">
      <c r="B2272" t="s">
        <v>3904</v>
      </c>
      <c r="C2272" t="s">
        <v>5790</v>
      </c>
      <c r="D2272" t="s">
        <v>5752</v>
      </c>
      <c r="E2272" s="12">
        <v>53160</v>
      </c>
      <c r="F2272" t="s">
        <v>3904</v>
      </c>
    </row>
    <row r="2273" spans="2:6" ht="12.75" hidden="1" outlineLevel="1" collapsed="1">
      <c r="B2273" t="s">
        <v>3900</v>
      </c>
      <c r="C2273" t="s">
        <v>5790</v>
      </c>
      <c r="D2273" t="s">
        <v>5772</v>
      </c>
      <c r="E2273" s="12">
        <v>36000</v>
      </c>
      <c r="F2273" t="s">
        <v>3900</v>
      </c>
    </row>
    <row r="2274" spans="2:6" ht="12.75" hidden="1" outlineLevel="1">
      <c r="B2274" t="s">
        <v>3901</v>
      </c>
      <c r="C2274" t="s">
        <v>5790</v>
      </c>
      <c r="D2274" t="s">
        <v>5758</v>
      </c>
      <c r="E2274" s="12">
        <v>111361</v>
      </c>
      <c r="F2274" t="s">
        <v>3901</v>
      </c>
    </row>
    <row r="2275" spans="2:6" ht="12.75" hidden="1" outlineLevel="1" collapsed="1">
      <c r="B2275" t="s">
        <v>3902</v>
      </c>
      <c r="C2275" t="s">
        <v>5790</v>
      </c>
      <c r="D2275" t="s">
        <v>5752</v>
      </c>
      <c r="E2275" s="12">
        <v>9282</v>
      </c>
      <c r="F2275" t="s">
        <v>3902</v>
      </c>
    </row>
    <row r="2276" spans="2:6" ht="12.75" hidden="1" outlineLevel="1">
      <c r="B2276" t="s">
        <v>3903</v>
      </c>
      <c r="C2276" t="s">
        <v>5790</v>
      </c>
      <c r="D2276" t="s">
        <v>2254</v>
      </c>
      <c r="E2276" s="12">
        <v>26376</v>
      </c>
      <c r="F2276" t="s">
        <v>3903</v>
      </c>
    </row>
    <row r="2277" spans="2:6" ht="12.75" hidden="1" outlineLevel="1">
      <c r="B2277" t="s">
        <v>3905</v>
      </c>
      <c r="C2277" t="s">
        <v>5790</v>
      </c>
      <c r="D2277" t="s">
        <v>5772</v>
      </c>
      <c r="E2277" s="12">
        <v>74675</v>
      </c>
      <c r="F2277" t="s">
        <v>3905</v>
      </c>
    </row>
    <row r="2278" spans="1:5" ht="12.75" collapsed="1">
      <c r="A2278" t="s">
        <v>3250</v>
      </c>
      <c r="D2278" s="6">
        <f>COUNTA(D2279:D2282)</f>
        <v>4</v>
      </c>
      <c r="E2278" s="13">
        <f>SUM(E2279:E2282)</f>
        <v>432107</v>
      </c>
    </row>
    <row r="2279" spans="2:6" ht="12.75" hidden="1" outlineLevel="1">
      <c r="B2279" t="s">
        <v>3251</v>
      </c>
      <c r="C2279" t="s">
        <v>5746</v>
      </c>
      <c r="D2279" t="s">
        <v>2299</v>
      </c>
      <c r="E2279" s="12">
        <v>6120</v>
      </c>
      <c r="F2279" t="s">
        <v>3251</v>
      </c>
    </row>
    <row r="2280" spans="2:6" ht="12.75" hidden="1" outlineLevel="1" collapsed="1">
      <c r="B2280" t="s">
        <v>3252</v>
      </c>
      <c r="C2280" t="s">
        <v>5746</v>
      </c>
      <c r="D2280" t="s">
        <v>5752</v>
      </c>
      <c r="E2280" s="12">
        <v>20437</v>
      </c>
      <c r="F2280" t="s">
        <v>3252</v>
      </c>
    </row>
    <row r="2281" spans="2:6" ht="12.75" hidden="1" outlineLevel="1">
      <c r="B2281" t="s">
        <v>3253</v>
      </c>
      <c r="C2281" t="s">
        <v>5790</v>
      </c>
      <c r="D2281" t="s">
        <v>5747</v>
      </c>
      <c r="E2281" s="12">
        <v>103914</v>
      </c>
      <c r="F2281" t="s">
        <v>3254</v>
      </c>
    </row>
    <row r="2282" spans="2:6" ht="12.75" hidden="1" outlineLevel="1">
      <c r="B2282" t="s">
        <v>3255</v>
      </c>
      <c r="C2282" t="s">
        <v>5790</v>
      </c>
      <c r="D2282" t="s">
        <v>5747</v>
      </c>
      <c r="E2282" s="12">
        <v>301636</v>
      </c>
      <c r="F2282" t="s">
        <v>3255</v>
      </c>
    </row>
    <row r="2283" spans="1:5" ht="12.75" collapsed="1">
      <c r="A2283" t="s">
        <v>16</v>
      </c>
      <c r="D2283" s="6">
        <f>COUNTA(D2284:D2287)</f>
        <v>4</v>
      </c>
      <c r="E2283" s="13">
        <f>SUM(E2284:E2287)</f>
        <v>410465</v>
      </c>
    </row>
    <row r="2284" spans="2:6" ht="12.75" hidden="1" outlineLevel="1">
      <c r="B2284" t="s">
        <v>17</v>
      </c>
      <c r="C2284" t="s">
        <v>5746</v>
      </c>
      <c r="D2284" t="s">
        <v>5747</v>
      </c>
      <c r="E2284" s="12">
        <v>254826</v>
      </c>
      <c r="F2284" t="s">
        <v>17</v>
      </c>
    </row>
    <row r="2285" spans="2:5" ht="12.75" hidden="1" outlineLevel="1" collapsed="1">
      <c r="B2285" t="s">
        <v>18</v>
      </c>
      <c r="C2285" t="s">
        <v>5746</v>
      </c>
      <c r="D2285" t="s">
        <v>5752</v>
      </c>
      <c r="E2285" s="12">
        <v>91256</v>
      </c>
    </row>
    <row r="2286" spans="2:6" ht="12.75" hidden="1" outlineLevel="1">
      <c r="B2286" t="s">
        <v>19</v>
      </c>
      <c r="C2286" t="s">
        <v>5746</v>
      </c>
      <c r="D2286" t="s">
        <v>5747</v>
      </c>
      <c r="E2286" s="12">
        <v>63081</v>
      </c>
      <c r="F2286" t="s">
        <v>19</v>
      </c>
    </row>
    <row r="2287" spans="2:5" ht="12.75" hidden="1" outlineLevel="1">
      <c r="B2287" t="s">
        <v>18</v>
      </c>
      <c r="C2287" t="s">
        <v>5790</v>
      </c>
      <c r="D2287" t="s">
        <v>5752</v>
      </c>
      <c r="E2287" s="12">
        <v>1302</v>
      </c>
    </row>
    <row r="2288" spans="1:5" ht="12.75" collapsed="1">
      <c r="A2288" t="s">
        <v>3855</v>
      </c>
      <c r="D2288" s="6">
        <f>COUNTA(D2289:D2291)</f>
        <v>3</v>
      </c>
      <c r="E2288" s="13">
        <f>SUM(E2289:E2291)</f>
        <v>389408</v>
      </c>
    </row>
    <row r="2289" spans="2:6" ht="12.75" hidden="1" outlineLevel="1">
      <c r="B2289" t="s">
        <v>3856</v>
      </c>
      <c r="C2289" t="s">
        <v>5746</v>
      </c>
      <c r="D2289" t="s">
        <v>5752</v>
      </c>
      <c r="E2289" s="12">
        <v>240548</v>
      </c>
      <c r="F2289" t="s">
        <v>3856</v>
      </c>
    </row>
    <row r="2290" spans="2:6" ht="12.75" hidden="1" outlineLevel="1" collapsed="1">
      <c r="B2290" t="s">
        <v>3857</v>
      </c>
      <c r="C2290" t="s">
        <v>5790</v>
      </c>
      <c r="D2290" t="s">
        <v>5758</v>
      </c>
      <c r="E2290" s="12">
        <v>134640</v>
      </c>
      <c r="F2290" t="s">
        <v>3857</v>
      </c>
    </row>
    <row r="2291" spans="2:6" ht="12.75" hidden="1" outlineLevel="1">
      <c r="B2291" t="s">
        <v>3858</v>
      </c>
      <c r="C2291" t="s">
        <v>5790</v>
      </c>
      <c r="D2291" t="s">
        <v>5758</v>
      </c>
      <c r="E2291" s="12">
        <v>14220</v>
      </c>
      <c r="F2291" t="s">
        <v>3858</v>
      </c>
    </row>
    <row r="2292" spans="1:5" ht="12.75" collapsed="1">
      <c r="A2292" t="s">
        <v>2526</v>
      </c>
      <c r="D2292" s="6">
        <f>COUNTA(D2293:D2296)</f>
        <v>4</v>
      </c>
      <c r="E2292" s="13">
        <f>SUM(E2293:E2296)</f>
        <v>369831</v>
      </c>
    </row>
    <row r="2293" spans="2:6" ht="12.75" hidden="1" outlineLevel="1" collapsed="1">
      <c r="B2293" t="s">
        <v>2527</v>
      </c>
      <c r="C2293" t="s">
        <v>5746</v>
      </c>
      <c r="D2293" t="s">
        <v>5752</v>
      </c>
      <c r="E2293" s="12">
        <v>171120</v>
      </c>
      <c r="F2293" t="s">
        <v>2527</v>
      </c>
    </row>
    <row r="2294" spans="2:6" ht="12.75" hidden="1" outlineLevel="1">
      <c r="B2294" t="s">
        <v>2528</v>
      </c>
      <c r="C2294" t="s">
        <v>5790</v>
      </c>
      <c r="D2294" t="s">
        <v>5747</v>
      </c>
      <c r="E2294" s="12">
        <v>154000</v>
      </c>
      <c r="F2294" t="s">
        <v>2528</v>
      </c>
    </row>
    <row r="2295" spans="2:6" ht="12.75" hidden="1" outlineLevel="1" collapsed="1">
      <c r="B2295" t="s">
        <v>2529</v>
      </c>
      <c r="C2295" t="s">
        <v>5790</v>
      </c>
      <c r="D2295" t="s">
        <v>2229</v>
      </c>
      <c r="E2295" s="12">
        <v>43442</v>
      </c>
      <c r="F2295" t="s">
        <v>2529</v>
      </c>
    </row>
    <row r="2296" spans="2:5" ht="12.75" hidden="1" outlineLevel="1">
      <c r="B2296" t="s">
        <v>2530</v>
      </c>
      <c r="C2296" t="s">
        <v>5790</v>
      </c>
      <c r="D2296" t="s">
        <v>5758</v>
      </c>
      <c r="E2296" s="12">
        <v>1269</v>
      </c>
    </row>
    <row r="2297" spans="1:5" ht="12.75" collapsed="1">
      <c r="A2297" t="s">
        <v>2829</v>
      </c>
      <c r="D2297" s="6">
        <f>COUNTA(D2298:D2300)</f>
        <v>3</v>
      </c>
      <c r="E2297" s="13">
        <f>SUM(E2298:E2300)</f>
        <v>276636</v>
      </c>
    </row>
    <row r="2298" spans="2:6" ht="12.75" hidden="1" outlineLevel="1" collapsed="1">
      <c r="B2298" t="s">
        <v>2830</v>
      </c>
      <c r="C2298" t="s">
        <v>5746</v>
      </c>
      <c r="D2298" t="s">
        <v>5747</v>
      </c>
      <c r="E2298" s="12">
        <v>103368</v>
      </c>
      <c r="F2298" t="s">
        <v>2830</v>
      </c>
    </row>
    <row r="2299" spans="2:6" ht="12.75" hidden="1" outlineLevel="1" collapsed="1">
      <c r="B2299" t="s">
        <v>2831</v>
      </c>
      <c r="C2299" t="s">
        <v>5746</v>
      </c>
      <c r="D2299" t="s">
        <v>5752</v>
      </c>
      <c r="E2299" s="12">
        <v>2993</v>
      </c>
      <c r="F2299" t="s">
        <v>2831</v>
      </c>
    </row>
    <row r="2300" spans="2:6" ht="12.75" hidden="1" outlineLevel="1">
      <c r="B2300" t="s">
        <v>2832</v>
      </c>
      <c r="C2300" t="s">
        <v>5790</v>
      </c>
      <c r="D2300" t="s">
        <v>5752</v>
      </c>
      <c r="E2300" s="12">
        <v>170275</v>
      </c>
      <c r="F2300" t="s">
        <v>2832</v>
      </c>
    </row>
    <row r="2301" spans="1:5" ht="12.75" collapsed="1">
      <c r="A2301" t="s">
        <v>2635</v>
      </c>
      <c r="D2301" s="6">
        <f>COUNTA(D2302:D2304)</f>
        <v>3</v>
      </c>
      <c r="E2301" s="13">
        <f>SUM(E2302:E2304)</f>
        <v>256065</v>
      </c>
    </row>
    <row r="2302" spans="2:5" ht="12.75" hidden="1" outlineLevel="1">
      <c r="B2302" t="s">
        <v>2636</v>
      </c>
      <c r="C2302" t="s">
        <v>5746</v>
      </c>
      <c r="D2302" t="s">
        <v>5752</v>
      </c>
      <c r="E2302" s="12">
        <v>37700</v>
      </c>
    </row>
    <row r="2303" spans="2:6" ht="12.75" hidden="1" outlineLevel="1" collapsed="1">
      <c r="B2303" t="s">
        <v>2637</v>
      </c>
      <c r="C2303" t="s">
        <v>5790</v>
      </c>
      <c r="D2303" t="s">
        <v>5752</v>
      </c>
      <c r="E2303" s="12">
        <v>173475</v>
      </c>
      <c r="F2303" t="s">
        <v>2638</v>
      </c>
    </row>
    <row r="2304" spans="2:6" ht="12.75" hidden="1" outlineLevel="1">
      <c r="B2304" t="s">
        <v>2639</v>
      </c>
      <c r="C2304" t="s">
        <v>5790</v>
      </c>
      <c r="D2304" t="s">
        <v>5747</v>
      </c>
      <c r="E2304" s="12">
        <v>44890</v>
      </c>
      <c r="F2304" t="s">
        <v>2639</v>
      </c>
    </row>
    <row r="2305" spans="1:5" ht="12.75" collapsed="1">
      <c r="A2305" t="s">
        <v>3436</v>
      </c>
      <c r="D2305" s="6">
        <f>COUNTA(D2306:D2309)</f>
        <v>4</v>
      </c>
      <c r="E2305" s="13">
        <f>SUM(E2306:E2309)</f>
        <v>233715</v>
      </c>
    </row>
    <row r="2306" spans="2:6" ht="12.75" hidden="1" outlineLevel="1">
      <c r="B2306" t="s">
        <v>3437</v>
      </c>
      <c r="C2306" t="s">
        <v>5746</v>
      </c>
      <c r="D2306" t="s">
        <v>2252</v>
      </c>
      <c r="E2306" s="12">
        <v>46848</v>
      </c>
      <c r="F2306" t="s">
        <v>3437</v>
      </c>
    </row>
    <row r="2307" spans="2:6" ht="12.75" hidden="1" outlineLevel="1" collapsed="1">
      <c r="B2307" t="s">
        <v>2324</v>
      </c>
      <c r="C2307" t="s">
        <v>5790</v>
      </c>
      <c r="D2307" t="s">
        <v>5752</v>
      </c>
      <c r="E2307" s="12">
        <v>50065</v>
      </c>
      <c r="F2307" t="s">
        <v>2324</v>
      </c>
    </row>
    <row r="2308" spans="2:6" ht="12.75" hidden="1" outlineLevel="1" collapsed="1">
      <c r="B2308" t="s">
        <v>3438</v>
      </c>
      <c r="C2308" t="s">
        <v>5790</v>
      </c>
      <c r="D2308" t="s">
        <v>5787</v>
      </c>
      <c r="E2308" s="12">
        <v>14204</v>
      </c>
      <c r="F2308" t="s">
        <v>3439</v>
      </c>
    </row>
    <row r="2309" spans="2:6" ht="12.75" hidden="1" outlineLevel="1">
      <c r="B2309" t="s">
        <v>3440</v>
      </c>
      <c r="C2309" t="s">
        <v>5790</v>
      </c>
      <c r="D2309" t="s">
        <v>2229</v>
      </c>
      <c r="E2309" s="12">
        <v>122598</v>
      </c>
      <c r="F2309" t="s">
        <v>3441</v>
      </c>
    </row>
    <row r="2310" spans="1:5" ht="12.75" collapsed="1">
      <c r="A2310" t="s">
        <v>2323</v>
      </c>
      <c r="D2310" s="6">
        <f>COUNTA(D2311:D2313)</f>
        <v>3</v>
      </c>
      <c r="E2310" s="13">
        <f>SUM(E2311:E2313)</f>
        <v>175700</v>
      </c>
    </row>
    <row r="2311" spans="2:6" ht="12.75" hidden="1" outlineLevel="1" collapsed="1">
      <c r="B2311" t="s">
        <v>2324</v>
      </c>
      <c r="C2311" t="s">
        <v>5746</v>
      </c>
      <c r="D2311" t="s">
        <v>5752</v>
      </c>
      <c r="E2311" s="12">
        <v>155036</v>
      </c>
      <c r="F2311" t="s">
        <v>2324</v>
      </c>
    </row>
    <row r="2312" spans="2:6" ht="12.75" hidden="1" outlineLevel="1">
      <c r="B2312" t="s">
        <v>2325</v>
      </c>
      <c r="C2312" t="s">
        <v>5746</v>
      </c>
      <c r="D2312" t="s">
        <v>5752</v>
      </c>
      <c r="E2312" s="12">
        <v>3843</v>
      </c>
      <c r="F2312" t="s">
        <v>2326</v>
      </c>
    </row>
    <row r="2313" spans="2:6" ht="12.75" hidden="1" outlineLevel="1">
      <c r="B2313" t="s">
        <v>2327</v>
      </c>
      <c r="C2313" t="s">
        <v>5746</v>
      </c>
      <c r="D2313" t="s">
        <v>5752</v>
      </c>
      <c r="E2313" s="12">
        <v>16821</v>
      </c>
      <c r="F2313" t="s">
        <v>2327</v>
      </c>
    </row>
    <row r="2314" spans="1:5" ht="12.75" collapsed="1">
      <c r="A2314" t="s">
        <v>20</v>
      </c>
      <c r="D2314" s="6">
        <f>COUNTA(D2315:D2318)</f>
        <v>4</v>
      </c>
      <c r="E2314" s="13">
        <f>SUM(E2315:E2318)</f>
        <v>104600</v>
      </c>
    </row>
    <row r="2315" spans="2:6" ht="12.75" hidden="1" outlineLevel="1" collapsed="1">
      <c r="B2315" t="s">
        <v>21</v>
      </c>
      <c r="C2315" t="s">
        <v>5746</v>
      </c>
      <c r="D2315" t="s">
        <v>5772</v>
      </c>
      <c r="E2315" s="12">
        <v>25440</v>
      </c>
      <c r="F2315" t="s">
        <v>21</v>
      </c>
    </row>
    <row r="2316" spans="2:6" ht="12.75" hidden="1" outlineLevel="1">
      <c r="B2316" t="s">
        <v>22</v>
      </c>
      <c r="C2316" t="s">
        <v>5790</v>
      </c>
      <c r="D2316" t="s">
        <v>5752</v>
      </c>
      <c r="E2316" s="12">
        <v>54964</v>
      </c>
      <c r="F2316" t="s">
        <v>22</v>
      </c>
    </row>
    <row r="2317" spans="2:6" ht="12.75" hidden="1" outlineLevel="1">
      <c r="B2317" t="s">
        <v>23</v>
      </c>
      <c r="C2317" t="s">
        <v>5790</v>
      </c>
      <c r="D2317" t="s">
        <v>5752</v>
      </c>
      <c r="E2317" s="12">
        <v>20962</v>
      </c>
      <c r="F2317" t="s">
        <v>23</v>
      </c>
    </row>
    <row r="2318" spans="2:6" ht="12.75" hidden="1" outlineLevel="1">
      <c r="B2318" t="s">
        <v>24</v>
      </c>
      <c r="C2318" t="s">
        <v>5790</v>
      </c>
      <c r="D2318" t="s">
        <v>5752</v>
      </c>
      <c r="E2318" s="12">
        <v>3234</v>
      </c>
      <c r="F2318" t="s">
        <v>24</v>
      </c>
    </row>
    <row r="2319" spans="1:5" ht="12.75" collapsed="1">
      <c r="A2319" t="s">
        <v>2312</v>
      </c>
      <c r="D2319" s="6">
        <f>COUNTA(D2320:D2322)</f>
        <v>3</v>
      </c>
      <c r="E2319" s="13">
        <f>SUM(E2320:E2322)</f>
        <v>89344</v>
      </c>
    </row>
    <row r="2320" spans="2:6" ht="12.75" hidden="1" outlineLevel="1" collapsed="1">
      <c r="B2320" t="s">
        <v>2313</v>
      </c>
      <c r="C2320" t="s">
        <v>5746</v>
      </c>
      <c r="D2320" t="s">
        <v>5747</v>
      </c>
      <c r="E2320" s="12">
        <v>59041</v>
      </c>
      <c r="F2320" t="s">
        <v>2313</v>
      </c>
    </row>
    <row r="2321" spans="2:6" ht="12.75" hidden="1" outlineLevel="1">
      <c r="B2321" t="s">
        <v>2313</v>
      </c>
      <c r="C2321" t="s">
        <v>5790</v>
      </c>
      <c r="D2321" t="s">
        <v>5752</v>
      </c>
      <c r="E2321" s="12">
        <v>10008</v>
      </c>
      <c r="F2321" t="s">
        <v>2313</v>
      </c>
    </row>
    <row r="2322" spans="2:6" ht="12.75" hidden="1" outlineLevel="1">
      <c r="B2322" t="s">
        <v>2314</v>
      </c>
      <c r="C2322" t="s">
        <v>5790</v>
      </c>
      <c r="D2322" t="s">
        <v>5752</v>
      </c>
      <c r="E2322" s="12">
        <v>20295</v>
      </c>
      <c r="F2322" t="s">
        <v>2314</v>
      </c>
    </row>
    <row r="2323" spans="1:5" ht="12.75" collapsed="1">
      <c r="A2323" t="s">
        <v>3847</v>
      </c>
      <c r="D2323" s="6">
        <f>COUNTA(D2324:D2326)</f>
        <v>3</v>
      </c>
      <c r="E2323" s="13">
        <f>SUM(E2324:E2326)</f>
        <v>66327</v>
      </c>
    </row>
    <row r="2324" spans="2:6" ht="12.75" hidden="1" outlineLevel="1">
      <c r="B2324" t="s">
        <v>3848</v>
      </c>
      <c r="C2324" t="s">
        <v>5790</v>
      </c>
      <c r="D2324" t="s">
        <v>5752</v>
      </c>
      <c r="E2324" s="12">
        <v>473</v>
      </c>
      <c r="F2324" t="s">
        <v>3848</v>
      </c>
    </row>
    <row r="2325" spans="2:6" ht="12.75" hidden="1" outlineLevel="1">
      <c r="B2325" t="s">
        <v>3849</v>
      </c>
      <c r="C2325" t="s">
        <v>5790</v>
      </c>
      <c r="D2325" t="s">
        <v>2299</v>
      </c>
      <c r="E2325" s="12">
        <v>2550</v>
      </c>
      <c r="F2325" t="s">
        <v>3849</v>
      </c>
    </row>
    <row r="2326" spans="2:6" ht="12.75" hidden="1" outlineLevel="1" collapsed="1">
      <c r="B2326" t="s">
        <v>3850</v>
      </c>
      <c r="C2326" t="s">
        <v>5790</v>
      </c>
      <c r="D2326" t="s">
        <v>5772</v>
      </c>
      <c r="E2326" s="12">
        <v>63304</v>
      </c>
      <c r="F2326" t="s">
        <v>3850</v>
      </c>
    </row>
    <row r="2327" spans="1:5" ht="12.75" collapsed="1">
      <c r="A2327" t="s">
        <v>2894</v>
      </c>
      <c r="D2327" s="6">
        <f>COUNTA(D2328:D2330)</f>
        <v>3</v>
      </c>
      <c r="E2327" s="13">
        <f>SUM(E2328:E2330)</f>
        <v>65364</v>
      </c>
    </row>
    <row r="2328" spans="2:6" ht="12.75" hidden="1" outlineLevel="1">
      <c r="B2328" t="s">
        <v>2895</v>
      </c>
      <c r="C2328" t="s">
        <v>5746</v>
      </c>
      <c r="D2328" t="s">
        <v>5752</v>
      </c>
      <c r="E2328" s="12">
        <v>462</v>
      </c>
      <c r="F2328" t="s">
        <v>2895</v>
      </c>
    </row>
    <row r="2329" spans="2:6" ht="12.75" hidden="1" outlineLevel="1">
      <c r="B2329" t="s">
        <v>2896</v>
      </c>
      <c r="C2329" t="s">
        <v>5746</v>
      </c>
      <c r="D2329" t="s">
        <v>5787</v>
      </c>
      <c r="E2329" s="12">
        <v>6762</v>
      </c>
      <c r="F2329" t="s">
        <v>2896</v>
      </c>
    </row>
    <row r="2330" spans="2:5" ht="12.75" hidden="1" outlineLevel="1">
      <c r="B2330" t="s">
        <v>2897</v>
      </c>
      <c r="C2330" t="s">
        <v>5790</v>
      </c>
      <c r="D2330" t="s">
        <v>5747</v>
      </c>
      <c r="E2330" s="12">
        <v>58140</v>
      </c>
    </row>
    <row r="2332" ht="15.75">
      <c r="A2332" s="1" t="s">
        <v>3017</v>
      </c>
    </row>
    <row r="2334" spans="1:5" ht="12.75" collapsed="1">
      <c r="A2334" t="s">
        <v>5054</v>
      </c>
      <c r="D2334" s="6">
        <f>COUNTA(D2335:D2618)</f>
        <v>284</v>
      </c>
      <c r="E2334" s="13">
        <f>SUM(E2335:E2618)</f>
        <v>385825730.84668803</v>
      </c>
    </row>
    <row r="2335" spans="2:8" ht="12.75" hidden="1" outlineLevel="1">
      <c r="B2335" t="s">
        <v>5055</v>
      </c>
      <c r="C2335" t="s">
        <v>5746</v>
      </c>
      <c r="D2335" t="s">
        <v>2195</v>
      </c>
      <c r="E2335" s="12">
        <v>7848792</v>
      </c>
      <c r="F2335" t="s">
        <v>5055</v>
      </c>
      <c r="G2335" t="s">
        <v>1477</v>
      </c>
      <c r="H2335" t="s">
        <v>5056</v>
      </c>
    </row>
    <row r="2336" spans="2:6" ht="12.75" hidden="1" outlineLevel="1">
      <c r="B2336" t="s">
        <v>5057</v>
      </c>
      <c r="C2336" t="s">
        <v>5746</v>
      </c>
      <c r="D2336" t="s">
        <v>5758</v>
      </c>
      <c r="E2336" s="12">
        <v>348302</v>
      </c>
      <c r="F2336" t="s">
        <v>5058</v>
      </c>
    </row>
    <row r="2337" spans="2:6" ht="12.75" hidden="1" outlineLevel="1">
      <c r="B2337" t="s">
        <v>5059</v>
      </c>
      <c r="C2337" t="s">
        <v>5746</v>
      </c>
      <c r="D2337" t="s">
        <v>5752</v>
      </c>
      <c r="E2337" s="12">
        <v>44</v>
      </c>
      <c r="F2337" t="s">
        <v>5059</v>
      </c>
    </row>
    <row r="2338" spans="2:5" ht="12.75" hidden="1" outlineLevel="1">
      <c r="B2338" t="s">
        <v>5060</v>
      </c>
      <c r="C2338" t="s">
        <v>5746</v>
      </c>
      <c r="D2338" t="s">
        <v>5758</v>
      </c>
      <c r="E2338" s="12">
        <v>544959</v>
      </c>
    </row>
    <row r="2339" spans="2:6" ht="12.75" hidden="1" outlineLevel="1">
      <c r="B2339" t="s">
        <v>5061</v>
      </c>
      <c r="C2339" t="s">
        <v>5746</v>
      </c>
      <c r="D2339" t="s">
        <v>5772</v>
      </c>
      <c r="E2339" s="12">
        <v>21175</v>
      </c>
      <c r="F2339" t="s">
        <v>5061</v>
      </c>
    </row>
    <row r="2340" spans="2:6" ht="12.75" hidden="1" outlineLevel="1">
      <c r="B2340" t="s">
        <v>5062</v>
      </c>
      <c r="C2340" t="s">
        <v>5746</v>
      </c>
      <c r="D2340" t="s">
        <v>5758</v>
      </c>
      <c r="E2340" s="12">
        <v>3060</v>
      </c>
      <c r="F2340" t="s">
        <v>5062</v>
      </c>
    </row>
    <row r="2341" spans="2:5" ht="12.75" hidden="1" outlineLevel="1">
      <c r="B2341" t="s">
        <v>5063</v>
      </c>
      <c r="C2341" t="s">
        <v>5746</v>
      </c>
      <c r="D2341" t="s">
        <v>5747</v>
      </c>
      <c r="E2341" s="12">
        <v>96600</v>
      </c>
    </row>
    <row r="2342" spans="2:6" ht="12.75" hidden="1" outlineLevel="1">
      <c r="B2342" t="s">
        <v>5064</v>
      </c>
      <c r="C2342" t="s">
        <v>5746</v>
      </c>
      <c r="D2342" t="s">
        <v>5758</v>
      </c>
      <c r="E2342" s="12">
        <v>715750</v>
      </c>
      <c r="F2342" t="s">
        <v>5064</v>
      </c>
    </row>
    <row r="2343" spans="2:6" ht="12.75" hidden="1" outlineLevel="1" collapsed="1">
      <c r="B2343" t="s">
        <v>5065</v>
      </c>
      <c r="C2343" t="s">
        <v>5746</v>
      </c>
      <c r="D2343" t="s">
        <v>5772</v>
      </c>
      <c r="E2343" s="12">
        <v>29340</v>
      </c>
      <c r="F2343" t="s">
        <v>5066</v>
      </c>
    </row>
    <row r="2344" spans="2:6" ht="12.75" hidden="1" outlineLevel="1">
      <c r="B2344" t="s">
        <v>5067</v>
      </c>
      <c r="C2344" t="s">
        <v>5746</v>
      </c>
      <c r="D2344" t="s">
        <v>5752</v>
      </c>
      <c r="E2344" s="12">
        <v>360372</v>
      </c>
      <c r="F2344" t="s">
        <v>5068</v>
      </c>
    </row>
    <row r="2345" spans="2:6" ht="12.75" hidden="1" outlineLevel="1" collapsed="1">
      <c r="B2345" t="s">
        <v>5069</v>
      </c>
      <c r="C2345" t="s">
        <v>5746</v>
      </c>
      <c r="D2345" t="s">
        <v>5772</v>
      </c>
      <c r="E2345" s="12">
        <v>51150</v>
      </c>
      <c r="F2345" t="s">
        <v>5069</v>
      </c>
    </row>
    <row r="2346" spans="2:5" ht="12.75" hidden="1" outlineLevel="1">
      <c r="B2346" t="s">
        <v>5070</v>
      </c>
      <c r="C2346" t="s">
        <v>5746</v>
      </c>
      <c r="D2346" t="s">
        <v>5752</v>
      </c>
      <c r="E2346" s="12">
        <v>125618</v>
      </c>
    </row>
    <row r="2347" spans="2:6" ht="12.75" hidden="1" outlineLevel="1" collapsed="1">
      <c r="B2347" t="s">
        <v>5071</v>
      </c>
      <c r="C2347" t="s">
        <v>5746</v>
      </c>
      <c r="D2347" t="s">
        <v>5758</v>
      </c>
      <c r="E2347" s="12">
        <v>242195</v>
      </c>
      <c r="F2347" t="s">
        <v>5071</v>
      </c>
    </row>
    <row r="2348" spans="2:6" ht="12.75" hidden="1" outlineLevel="1">
      <c r="B2348" t="s">
        <v>5072</v>
      </c>
      <c r="C2348" t="s">
        <v>5746</v>
      </c>
      <c r="D2348" t="s">
        <v>5772</v>
      </c>
      <c r="E2348" s="12">
        <v>581200</v>
      </c>
      <c r="F2348" t="s">
        <v>5072</v>
      </c>
    </row>
    <row r="2349" spans="2:6" ht="12.75" hidden="1" outlineLevel="1">
      <c r="B2349" t="s">
        <v>5073</v>
      </c>
      <c r="C2349" t="s">
        <v>5746</v>
      </c>
      <c r="D2349" t="s">
        <v>5758</v>
      </c>
      <c r="E2349" s="12">
        <v>537996</v>
      </c>
      <c r="F2349" t="s">
        <v>5073</v>
      </c>
    </row>
    <row r="2350" spans="2:5" ht="12.75" hidden="1" outlineLevel="1">
      <c r="B2350" t="s">
        <v>5074</v>
      </c>
      <c r="C2350" t="s">
        <v>5746</v>
      </c>
      <c r="D2350" t="s">
        <v>5758</v>
      </c>
      <c r="E2350" s="12">
        <v>1316868</v>
      </c>
    </row>
    <row r="2351" spans="2:6" ht="12.75" hidden="1" outlineLevel="1" collapsed="1">
      <c r="B2351" t="s">
        <v>5075</v>
      </c>
      <c r="C2351" t="s">
        <v>5746</v>
      </c>
      <c r="D2351" t="s">
        <v>5747</v>
      </c>
      <c r="E2351" s="12">
        <v>163944</v>
      </c>
      <c r="F2351" t="s">
        <v>5075</v>
      </c>
    </row>
    <row r="2352" spans="2:6" ht="12.75" hidden="1" outlineLevel="1">
      <c r="B2352" t="s">
        <v>5076</v>
      </c>
      <c r="C2352" t="s">
        <v>5746</v>
      </c>
      <c r="D2352" t="s">
        <v>5758</v>
      </c>
      <c r="E2352" s="12">
        <v>1540392</v>
      </c>
      <c r="F2352" t="s">
        <v>5076</v>
      </c>
    </row>
    <row r="2353" spans="2:5" ht="12.75" hidden="1" outlineLevel="1">
      <c r="B2353" t="s">
        <v>5077</v>
      </c>
      <c r="C2353" t="s">
        <v>5746</v>
      </c>
      <c r="D2353" t="s">
        <v>5758</v>
      </c>
      <c r="E2353" s="12">
        <v>269937</v>
      </c>
    </row>
    <row r="2354" spans="2:5" ht="12.75" hidden="1" outlineLevel="1">
      <c r="B2354" t="s">
        <v>5078</v>
      </c>
      <c r="C2354" t="s">
        <v>5746</v>
      </c>
      <c r="D2354" t="s">
        <v>5747</v>
      </c>
      <c r="E2354" s="12">
        <v>20328</v>
      </c>
    </row>
    <row r="2355" spans="2:5" ht="12.75" hidden="1" outlineLevel="1" collapsed="1">
      <c r="B2355" t="s">
        <v>5079</v>
      </c>
      <c r="C2355" t="s">
        <v>5746</v>
      </c>
      <c r="D2355" t="s">
        <v>2229</v>
      </c>
      <c r="E2355" s="12">
        <v>977925</v>
      </c>
    </row>
    <row r="2356" spans="2:5" ht="12.75" hidden="1" outlineLevel="1">
      <c r="B2356" t="s">
        <v>5080</v>
      </c>
      <c r="C2356" t="s">
        <v>5746</v>
      </c>
      <c r="D2356" t="s">
        <v>5758</v>
      </c>
      <c r="E2356" s="12">
        <v>203040</v>
      </c>
    </row>
    <row r="2357" spans="2:5" ht="12.75" hidden="1" outlineLevel="1" collapsed="1">
      <c r="B2357" t="s">
        <v>5081</v>
      </c>
      <c r="C2357" t="s">
        <v>5746</v>
      </c>
      <c r="D2357" t="s">
        <v>5772</v>
      </c>
      <c r="E2357" s="12">
        <v>27331</v>
      </c>
    </row>
    <row r="2358" spans="2:6" ht="12.75" hidden="1" outlineLevel="1">
      <c r="B2358" t="s">
        <v>5082</v>
      </c>
      <c r="C2358" t="s">
        <v>5746</v>
      </c>
      <c r="D2358" t="s">
        <v>5758</v>
      </c>
      <c r="E2358" s="12">
        <v>135936</v>
      </c>
      <c r="F2358" t="s">
        <v>5082</v>
      </c>
    </row>
    <row r="2359" spans="2:5" ht="12.75" hidden="1" outlineLevel="1">
      <c r="B2359" t="s">
        <v>5083</v>
      </c>
      <c r="C2359" t="s">
        <v>5746</v>
      </c>
      <c r="D2359" t="s">
        <v>5758</v>
      </c>
      <c r="E2359" s="12">
        <v>1224080</v>
      </c>
    </row>
    <row r="2360" spans="2:5" ht="12.75" hidden="1" outlineLevel="1">
      <c r="B2360" t="s">
        <v>5084</v>
      </c>
      <c r="C2360" t="s">
        <v>5746</v>
      </c>
      <c r="D2360" t="s">
        <v>5752</v>
      </c>
      <c r="E2360" s="12">
        <v>10032</v>
      </c>
    </row>
    <row r="2361" spans="2:5" ht="12.75" hidden="1" outlineLevel="1">
      <c r="B2361" t="s">
        <v>5085</v>
      </c>
      <c r="C2361" t="s">
        <v>5746</v>
      </c>
      <c r="D2361" t="s">
        <v>2278</v>
      </c>
      <c r="E2361" s="12">
        <v>246915</v>
      </c>
    </row>
    <row r="2362" spans="2:5" ht="12.75" hidden="1" outlineLevel="1" collapsed="1">
      <c r="B2362" t="s">
        <v>5086</v>
      </c>
      <c r="C2362" t="s">
        <v>5746</v>
      </c>
      <c r="D2362" t="s">
        <v>5787</v>
      </c>
      <c r="E2362" s="12">
        <v>2001</v>
      </c>
    </row>
    <row r="2363" spans="2:5" ht="12.75" hidden="1" outlineLevel="1">
      <c r="B2363" t="s">
        <v>5087</v>
      </c>
      <c r="C2363" t="s">
        <v>5746</v>
      </c>
      <c r="D2363" t="s">
        <v>5772</v>
      </c>
      <c r="E2363" s="12">
        <v>11766</v>
      </c>
    </row>
    <row r="2364" spans="2:6" ht="12.75" hidden="1" outlineLevel="1">
      <c r="B2364" t="s">
        <v>5088</v>
      </c>
      <c r="C2364" t="s">
        <v>5746</v>
      </c>
      <c r="D2364" t="s">
        <v>5772</v>
      </c>
      <c r="E2364" s="12">
        <v>5478</v>
      </c>
      <c r="F2364" t="s">
        <v>5088</v>
      </c>
    </row>
    <row r="2365" spans="2:6" ht="12.75" hidden="1" outlineLevel="1">
      <c r="B2365" t="s">
        <v>5089</v>
      </c>
      <c r="C2365" t="s">
        <v>5746</v>
      </c>
      <c r="D2365" t="s">
        <v>2411</v>
      </c>
      <c r="E2365" s="12">
        <v>4200</v>
      </c>
      <c r="F2365" t="s">
        <v>5089</v>
      </c>
    </row>
    <row r="2366" spans="2:6" ht="12.75" hidden="1" outlineLevel="1" collapsed="1">
      <c r="B2366" t="s">
        <v>5090</v>
      </c>
      <c r="C2366" t="s">
        <v>5746</v>
      </c>
      <c r="D2366" t="s">
        <v>5758</v>
      </c>
      <c r="E2366" s="12">
        <v>116393</v>
      </c>
      <c r="F2366" t="s">
        <v>5090</v>
      </c>
    </row>
    <row r="2367" spans="2:5" ht="12.75" hidden="1" outlineLevel="1">
      <c r="B2367" t="s">
        <v>5091</v>
      </c>
      <c r="C2367" t="s">
        <v>5746</v>
      </c>
      <c r="D2367" t="s">
        <v>5787</v>
      </c>
      <c r="E2367" s="12">
        <v>97888</v>
      </c>
    </row>
    <row r="2368" spans="2:5" ht="12.75" hidden="1" outlineLevel="1" collapsed="1">
      <c r="B2368" t="s">
        <v>5092</v>
      </c>
      <c r="C2368" t="s">
        <v>5746</v>
      </c>
      <c r="D2368" t="s">
        <v>5747</v>
      </c>
      <c r="E2368" s="12">
        <v>102510</v>
      </c>
    </row>
    <row r="2369" spans="2:6" ht="12.75" hidden="1" outlineLevel="1">
      <c r="B2369" t="s">
        <v>5093</v>
      </c>
      <c r="C2369" t="s">
        <v>5746</v>
      </c>
      <c r="D2369" t="s">
        <v>5758</v>
      </c>
      <c r="E2369" s="12">
        <v>1829900</v>
      </c>
      <c r="F2369" t="s">
        <v>5093</v>
      </c>
    </row>
    <row r="2370" spans="2:6" ht="12.75" hidden="1" outlineLevel="1">
      <c r="B2370" t="s">
        <v>5094</v>
      </c>
      <c r="C2370" t="s">
        <v>5746</v>
      </c>
      <c r="D2370" t="s">
        <v>5758</v>
      </c>
      <c r="E2370" s="12">
        <v>804804</v>
      </c>
      <c r="F2370" t="s">
        <v>5094</v>
      </c>
    </row>
    <row r="2371" spans="2:5" ht="12.75" hidden="1" outlineLevel="1" collapsed="1">
      <c r="B2371" t="s">
        <v>5095</v>
      </c>
      <c r="C2371" t="s">
        <v>5746</v>
      </c>
      <c r="D2371" t="s">
        <v>5752</v>
      </c>
      <c r="E2371" s="12">
        <v>2674100</v>
      </c>
    </row>
    <row r="2372" spans="2:6" ht="12.75" hidden="1" outlineLevel="1">
      <c r="B2372" t="s">
        <v>5096</v>
      </c>
      <c r="C2372" t="s">
        <v>5746</v>
      </c>
      <c r="D2372" t="s">
        <v>5758</v>
      </c>
      <c r="E2372" s="12">
        <v>113220</v>
      </c>
      <c r="F2372" t="s">
        <v>5096</v>
      </c>
    </row>
    <row r="2373" spans="2:5" ht="12.75" hidden="1" outlineLevel="1" collapsed="1">
      <c r="B2373" t="s">
        <v>5097</v>
      </c>
      <c r="C2373" t="s">
        <v>5746</v>
      </c>
      <c r="D2373" t="s">
        <v>5770</v>
      </c>
      <c r="E2373" s="12">
        <v>11115</v>
      </c>
    </row>
    <row r="2374" spans="2:6" ht="12.75" hidden="1" outlineLevel="1">
      <c r="B2374" t="s">
        <v>5098</v>
      </c>
      <c r="C2374" t="s">
        <v>5746</v>
      </c>
      <c r="D2374" t="s">
        <v>5747</v>
      </c>
      <c r="E2374" s="12">
        <v>54940</v>
      </c>
      <c r="F2374" t="s">
        <v>5099</v>
      </c>
    </row>
    <row r="2375" spans="2:9" ht="12.75" hidden="1" outlineLevel="1" collapsed="1">
      <c r="B2375" t="s">
        <v>5100</v>
      </c>
      <c r="C2375" t="s">
        <v>5746</v>
      </c>
      <c r="D2375" t="s">
        <v>2195</v>
      </c>
      <c r="E2375" s="12">
        <v>12024</v>
      </c>
      <c r="F2375" t="s">
        <v>1478</v>
      </c>
      <c r="G2375" t="s">
        <v>5183</v>
      </c>
      <c r="H2375" t="s">
        <v>5186</v>
      </c>
      <c r="I2375" t="s">
        <v>5101</v>
      </c>
    </row>
    <row r="2376" spans="2:6" ht="12.75" hidden="1" outlineLevel="1">
      <c r="B2376" t="s">
        <v>5102</v>
      </c>
      <c r="C2376" t="s">
        <v>5746</v>
      </c>
      <c r="D2376" t="s">
        <v>2549</v>
      </c>
      <c r="E2376" s="12">
        <v>27940</v>
      </c>
      <c r="F2376" t="s">
        <v>5103</v>
      </c>
    </row>
    <row r="2377" spans="2:6" ht="12.75" hidden="1" outlineLevel="1">
      <c r="B2377" t="s">
        <v>5104</v>
      </c>
      <c r="C2377" t="s">
        <v>5746</v>
      </c>
      <c r="D2377" t="s">
        <v>5758</v>
      </c>
      <c r="E2377" s="12">
        <v>456720</v>
      </c>
      <c r="F2377" t="s">
        <v>5105</v>
      </c>
    </row>
    <row r="2378" spans="2:6" ht="12.75" hidden="1" outlineLevel="1" collapsed="1">
      <c r="B2378" t="s">
        <v>5106</v>
      </c>
      <c r="C2378" t="s">
        <v>5746</v>
      </c>
      <c r="D2378" t="s">
        <v>5758</v>
      </c>
      <c r="E2378" s="12">
        <v>450918</v>
      </c>
      <c r="F2378" t="s">
        <v>5106</v>
      </c>
    </row>
    <row r="2379" spans="2:5" ht="12.75" hidden="1" outlineLevel="1">
      <c r="B2379" t="s">
        <v>5107</v>
      </c>
      <c r="C2379" t="s">
        <v>5746</v>
      </c>
      <c r="D2379" t="s">
        <v>5752</v>
      </c>
      <c r="E2379" s="12">
        <v>54945</v>
      </c>
    </row>
    <row r="2380" spans="2:6" ht="12.75" hidden="1" outlineLevel="1">
      <c r="B2380" t="s">
        <v>5108</v>
      </c>
      <c r="C2380" t="s">
        <v>5746</v>
      </c>
      <c r="D2380" t="s">
        <v>5758</v>
      </c>
      <c r="E2380" s="12">
        <v>535838</v>
      </c>
      <c r="F2380" t="s">
        <v>5108</v>
      </c>
    </row>
    <row r="2381" spans="2:5" ht="12.75" hidden="1" outlineLevel="1" collapsed="1">
      <c r="B2381" t="s">
        <v>5109</v>
      </c>
      <c r="C2381" t="s">
        <v>5746</v>
      </c>
      <c r="D2381" t="s">
        <v>5758</v>
      </c>
      <c r="E2381" s="12">
        <v>1160760</v>
      </c>
    </row>
    <row r="2382" spans="2:6" ht="12.75" hidden="1" outlineLevel="1">
      <c r="B2382" t="s">
        <v>5110</v>
      </c>
      <c r="C2382" t="s">
        <v>5746</v>
      </c>
      <c r="D2382" t="s">
        <v>5758</v>
      </c>
      <c r="E2382" s="12">
        <v>620544</v>
      </c>
      <c r="F2382" t="s">
        <v>5110</v>
      </c>
    </row>
    <row r="2383" spans="2:5" ht="12.75" hidden="1" outlineLevel="1">
      <c r="B2383" t="s">
        <v>5111</v>
      </c>
      <c r="C2383" t="s">
        <v>5746</v>
      </c>
      <c r="D2383" t="s">
        <v>5772</v>
      </c>
      <c r="E2383" s="12">
        <v>1343709</v>
      </c>
    </row>
    <row r="2384" spans="2:6" ht="12.75" hidden="1" outlineLevel="1">
      <c r="B2384" t="s">
        <v>5112</v>
      </c>
      <c r="C2384" t="s">
        <v>5746</v>
      </c>
      <c r="D2384" t="s">
        <v>5772</v>
      </c>
      <c r="E2384" s="12">
        <v>6969</v>
      </c>
      <c r="F2384" t="s">
        <v>5112</v>
      </c>
    </row>
    <row r="2385" spans="2:5" ht="12.75" hidden="1" outlineLevel="1" collapsed="1">
      <c r="B2385" t="s">
        <v>5113</v>
      </c>
      <c r="C2385" t="s">
        <v>5746</v>
      </c>
      <c r="D2385" t="s">
        <v>5747</v>
      </c>
      <c r="E2385" s="12">
        <v>437</v>
      </c>
    </row>
    <row r="2386" spans="2:5" ht="12.75" hidden="1" outlineLevel="1">
      <c r="B2386" t="s">
        <v>5114</v>
      </c>
      <c r="C2386" t="s">
        <v>5746</v>
      </c>
      <c r="D2386" t="s">
        <v>5772</v>
      </c>
      <c r="E2386" s="12">
        <v>751076</v>
      </c>
    </row>
    <row r="2387" spans="2:6" ht="12.75" hidden="1" outlineLevel="1" collapsed="1">
      <c r="B2387" t="s">
        <v>5115</v>
      </c>
      <c r="C2387" t="s">
        <v>5746</v>
      </c>
      <c r="D2387" t="s">
        <v>5758</v>
      </c>
      <c r="E2387" s="12">
        <v>1072916</v>
      </c>
      <c r="F2387" t="s">
        <v>5115</v>
      </c>
    </row>
    <row r="2388" spans="2:6" ht="12.75" hidden="1" outlineLevel="1">
      <c r="B2388" t="s">
        <v>5116</v>
      </c>
      <c r="C2388" t="s">
        <v>5746</v>
      </c>
      <c r="D2388" t="s">
        <v>5758</v>
      </c>
      <c r="E2388" s="12">
        <v>335400</v>
      </c>
      <c r="F2388" t="s">
        <v>5116</v>
      </c>
    </row>
    <row r="2389" spans="2:6" ht="12.75" hidden="1" outlineLevel="1" collapsed="1">
      <c r="B2389" t="s">
        <v>5117</v>
      </c>
      <c r="C2389" t="s">
        <v>5746</v>
      </c>
      <c r="D2389" t="s">
        <v>5758</v>
      </c>
      <c r="E2389" s="12">
        <v>814037</v>
      </c>
      <c r="F2389" t="s">
        <v>5117</v>
      </c>
    </row>
    <row r="2390" spans="2:6" ht="12.75" hidden="1" outlineLevel="1">
      <c r="B2390" t="s">
        <v>5118</v>
      </c>
      <c r="C2390" t="s">
        <v>5746</v>
      </c>
      <c r="D2390" t="s">
        <v>5772</v>
      </c>
      <c r="E2390" s="12">
        <v>4032</v>
      </c>
      <c r="F2390" t="s">
        <v>5118</v>
      </c>
    </row>
    <row r="2391" spans="2:6" ht="12.75" hidden="1" outlineLevel="1">
      <c r="B2391" t="s">
        <v>5119</v>
      </c>
      <c r="C2391" t="s">
        <v>5746</v>
      </c>
      <c r="D2391" t="s">
        <v>5747</v>
      </c>
      <c r="E2391" s="12">
        <v>284598</v>
      </c>
      <c r="F2391" t="s">
        <v>5119</v>
      </c>
    </row>
    <row r="2392" spans="2:6" ht="12.75" hidden="1" outlineLevel="1">
      <c r="B2392" t="s">
        <v>5120</v>
      </c>
      <c r="C2392" t="s">
        <v>5746</v>
      </c>
      <c r="D2392" t="s">
        <v>5752</v>
      </c>
      <c r="E2392" s="12">
        <v>109616</v>
      </c>
      <c r="F2392" t="s">
        <v>5120</v>
      </c>
    </row>
    <row r="2393" spans="2:11" ht="12.75" hidden="1" outlineLevel="1">
      <c r="B2393" t="s">
        <v>5121</v>
      </c>
      <c r="C2393" t="s">
        <v>5746</v>
      </c>
      <c r="D2393" t="s">
        <v>2195</v>
      </c>
      <c r="E2393" s="12">
        <v>7239045</v>
      </c>
      <c r="F2393" t="s">
        <v>1479</v>
      </c>
      <c r="G2393" t="s">
        <v>1480</v>
      </c>
      <c r="H2393" t="s">
        <v>4151</v>
      </c>
      <c r="I2393" t="s">
        <v>1481</v>
      </c>
      <c r="J2393" t="s">
        <v>1482</v>
      </c>
      <c r="K2393" t="s">
        <v>5122</v>
      </c>
    </row>
    <row r="2394" spans="2:6" ht="12.75" hidden="1" outlineLevel="1">
      <c r="B2394" t="s">
        <v>5123</v>
      </c>
      <c r="C2394" t="s">
        <v>5746</v>
      </c>
      <c r="D2394" t="s">
        <v>5772</v>
      </c>
      <c r="E2394" s="12">
        <v>58890</v>
      </c>
      <c r="F2394" t="s">
        <v>5124</v>
      </c>
    </row>
    <row r="2395" spans="2:5" ht="12.75" hidden="1" outlineLevel="1">
      <c r="B2395" t="s">
        <v>5125</v>
      </c>
      <c r="C2395" t="s">
        <v>5746</v>
      </c>
      <c r="D2395" t="s">
        <v>5758</v>
      </c>
      <c r="E2395" s="12">
        <v>413725</v>
      </c>
    </row>
    <row r="2396" spans="2:8" ht="12.75" hidden="1" outlineLevel="1">
      <c r="B2396" t="s">
        <v>5126</v>
      </c>
      <c r="C2396" t="s">
        <v>5746</v>
      </c>
      <c r="D2396" t="s">
        <v>2195</v>
      </c>
      <c r="E2396" s="12">
        <v>825453</v>
      </c>
      <c r="F2396" t="s">
        <v>1483</v>
      </c>
      <c r="G2396" t="s">
        <v>1484</v>
      </c>
      <c r="H2396" t="s">
        <v>5127</v>
      </c>
    </row>
    <row r="2397" spans="2:5" ht="12.75" hidden="1" outlineLevel="1">
      <c r="B2397" t="s">
        <v>5128</v>
      </c>
      <c r="C2397" t="s">
        <v>5746</v>
      </c>
      <c r="D2397" t="s">
        <v>5758</v>
      </c>
      <c r="E2397" s="12">
        <v>332038</v>
      </c>
    </row>
    <row r="2398" spans="2:6" ht="12.75" hidden="1" outlineLevel="1">
      <c r="B2398" t="s">
        <v>5129</v>
      </c>
      <c r="C2398" t="s">
        <v>5746</v>
      </c>
      <c r="D2398" t="s">
        <v>2190</v>
      </c>
      <c r="E2398" s="12">
        <v>6525</v>
      </c>
      <c r="F2398" t="s">
        <v>5129</v>
      </c>
    </row>
    <row r="2399" spans="2:5" ht="12.75" hidden="1" outlineLevel="1">
      <c r="B2399" t="s">
        <v>5130</v>
      </c>
      <c r="C2399" t="s">
        <v>5746</v>
      </c>
      <c r="D2399" t="s">
        <v>5772</v>
      </c>
      <c r="E2399" s="12">
        <v>23780</v>
      </c>
    </row>
    <row r="2400" spans="2:6" ht="12.75" hidden="1" outlineLevel="1">
      <c r="B2400" t="s">
        <v>5131</v>
      </c>
      <c r="C2400" t="s">
        <v>5746</v>
      </c>
      <c r="D2400" t="s">
        <v>5772</v>
      </c>
      <c r="E2400" s="12">
        <v>829980</v>
      </c>
      <c r="F2400" t="s">
        <v>5131</v>
      </c>
    </row>
    <row r="2401" spans="2:6" ht="12.75" hidden="1" outlineLevel="1">
      <c r="B2401" t="s">
        <v>5132</v>
      </c>
      <c r="C2401" t="s">
        <v>5746</v>
      </c>
      <c r="D2401" t="s">
        <v>2229</v>
      </c>
      <c r="E2401" s="12">
        <v>101908</v>
      </c>
      <c r="F2401" t="s">
        <v>5132</v>
      </c>
    </row>
    <row r="2402" spans="2:5" ht="12.75" hidden="1" outlineLevel="1">
      <c r="B2402" t="s">
        <v>5133</v>
      </c>
      <c r="C2402" t="s">
        <v>5746</v>
      </c>
      <c r="D2402" t="s">
        <v>5752</v>
      </c>
      <c r="E2402" s="12">
        <v>81445</v>
      </c>
    </row>
    <row r="2403" spans="2:6" ht="12.75" hidden="1" outlineLevel="1">
      <c r="B2403" t="s">
        <v>5134</v>
      </c>
      <c r="C2403" t="s">
        <v>5746</v>
      </c>
      <c r="D2403" t="s">
        <v>2229</v>
      </c>
      <c r="E2403" s="12">
        <v>767994</v>
      </c>
      <c r="F2403" t="s">
        <v>5134</v>
      </c>
    </row>
    <row r="2404" spans="2:5" ht="12.75" hidden="1" outlineLevel="1">
      <c r="B2404" t="s">
        <v>5135</v>
      </c>
      <c r="C2404" t="s">
        <v>5746</v>
      </c>
      <c r="D2404" t="s">
        <v>2229</v>
      </c>
      <c r="E2404" s="12">
        <v>154875</v>
      </c>
    </row>
    <row r="2405" spans="2:5" ht="12.75" hidden="1" outlineLevel="1">
      <c r="B2405" t="s">
        <v>5136</v>
      </c>
      <c r="C2405" t="s">
        <v>5746</v>
      </c>
      <c r="D2405" t="s">
        <v>5758</v>
      </c>
      <c r="E2405" s="12">
        <v>1657104</v>
      </c>
    </row>
    <row r="2406" spans="2:6" ht="12.75" hidden="1" outlineLevel="1">
      <c r="B2406" t="s">
        <v>5137</v>
      </c>
      <c r="C2406" t="s">
        <v>5746</v>
      </c>
      <c r="D2406" t="s">
        <v>2229</v>
      </c>
      <c r="E2406" s="12">
        <v>394874</v>
      </c>
      <c r="F2406" t="s">
        <v>5137</v>
      </c>
    </row>
    <row r="2407" spans="2:6" ht="12.75" hidden="1" outlineLevel="1">
      <c r="B2407" t="s">
        <v>5138</v>
      </c>
      <c r="C2407" t="s">
        <v>5746</v>
      </c>
      <c r="D2407" t="s">
        <v>5758</v>
      </c>
      <c r="E2407" s="12">
        <v>1052688</v>
      </c>
      <c r="F2407" t="s">
        <v>5138</v>
      </c>
    </row>
    <row r="2408" spans="2:6" ht="12.75" hidden="1" outlineLevel="1" collapsed="1">
      <c r="B2408" t="s">
        <v>5139</v>
      </c>
      <c r="C2408" t="s">
        <v>5746</v>
      </c>
      <c r="D2408" t="s">
        <v>5758</v>
      </c>
      <c r="E2408" s="12">
        <v>1476900</v>
      </c>
      <c r="F2408" t="s">
        <v>5139</v>
      </c>
    </row>
    <row r="2409" spans="2:5" ht="12.75" hidden="1" outlineLevel="1">
      <c r="B2409" t="s">
        <v>5140</v>
      </c>
      <c r="C2409" t="s">
        <v>5746</v>
      </c>
      <c r="D2409" t="s">
        <v>2200</v>
      </c>
      <c r="E2409" s="12">
        <v>375896</v>
      </c>
    </row>
    <row r="2410" spans="2:6" ht="12.75" hidden="1" outlineLevel="1" collapsed="1">
      <c r="B2410" t="s">
        <v>5141</v>
      </c>
      <c r="C2410" t="s">
        <v>5746</v>
      </c>
      <c r="D2410" t="s">
        <v>2278</v>
      </c>
      <c r="E2410" s="12">
        <v>130284</v>
      </c>
      <c r="F2410" t="s">
        <v>5141</v>
      </c>
    </row>
    <row r="2411" spans="2:5" ht="12.75" hidden="1" outlineLevel="1">
      <c r="B2411" t="s">
        <v>5142</v>
      </c>
      <c r="C2411" t="s">
        <v>5746</v>
      </c>
      <c r="D2411" t="s">
        <v>5747</v>
      </c>
      <c r="E2411" s="12">
        <v>166727</v>
      </c>
    </row>
    <row r="2412" spans="2:6" ht="12.75" hidden="1" outlineLevel="1" collapsed="1">
      <c r="B2412" t="s">
        <v>5143</v>
      </c>
      <c r="C2412" t="s">
        <v>5746</v>
      </c>
      <c r="D2412" t="s">
        <v>5752</v>
      </c>
      <c r="E2412" s="12">
        <v>486522</v>
      </c>
      <c r="F2412" t="s">
        <v>5143</v>
      </c>
    </row>
    <row r="2413" spans="2:6" ht="12.75" hidden="1" outlineLevel="1">
      <c r="B2413" t="s">
        <v>5144</v>
      </c>
      <c r="C2413" t="s">
        <v>5746</v>
      </c>
      <c r="D2413" t="s">
        <v>2229</v>
      </c>
      <c r="E2413" s="12">
        <v>675260</v>
      </c>
      <c r="F2413" t="s">
        <v>5144</v>
      </c>
    </row>
    <row r="2414" spans="2:5" ht="12.75" hidden="1" outlineLevel="1">
      <c r="B2414" t="s">
        <v>5145</v>
      </c>
      <c r="C2414" t="s">
        <v>5746</v>
      </c>
      <c r="D2414" t="s">
        <v>5758</v>
      </c>
      <c r="E2414" s="12">
        <v>1174824</v>
      </c>
    </row>
    <row r="2415" spans="2:6" ht="12.75" hidden="1" outlineLevel="1">
      <c r="B2415" t="s">
        <v>5146</v>
      </c>
      <c r="C2415" t="s">
        <v>5746</v>
      </c>
      <c r="D2415" t="s">
        <v>5752</v>
      </c>
      <c r="E2415" s="12">
        <v>35376</v>
      </c>
      <c r="F2415" t="s">
        <v>5146</v>
      </c>
    </row>
    <row r="2416" spans="2:5" ht="12.75" hidden="1" outlineLevel="1" collapsed="1">
      <c r="B2416" t="s">
        <v>5147</v>
      </c>
      <c r="C2416" t="s">
        <v>5746</v>
      </c>
      <c r="D2416" t="s">
        <v>5758</v>
      </c>
      <c r="E2416" s="12">
        <v>1760486</v>
      </c>
    </row>
    <row r="2417" spans="2:5" ht="12.75" hidden="1" outlineLevel="1">
      <c r="B2417" t="s">
        <v>5148</v>
      </c>
      <c r="C2417" t="s">
        <v>5746</v>
      </c>
      <c r="D2417" t="s">
        <v>5758</v>
      </c>
      <c r="E2417" s="12">
        <v>1010786</v>
      </c>
    </row>
    <row r="2418" spans="2:6" ht="12.75" hidden="1" outlineLevel="1">
      <c r="B2418" t="s">
        <v>5149</v>
      </c>
      <c r="C2418" t="s">
        <v>5746</v>
      </c>
      <c r="D2418" t="s">
        <v>5758</v>
      </c>
      <c r="E2418" s="12">
        <v>63175</v>
      </c>
      <c r="F2418" t="s">
        <v>5149</v>
      </c>
    </row>
    <row r="2419" spans="2:6" ht="12.75" hidden="1" outlineLevel="1" collapsed="1">
      <c r="B2419" t="s">
        <v>5150</v>
      </c>
      <c r="C2419" t="s">
        <v>5746</v>
      </c>
      <c r="D2419" t="s">
        <v>5758</v>
      </c>
      <c r="E2419" s="12">
        <v>625596</v>
      </c>
      <c r="F2419" t="s">
        <v>5150</v>
      </c>
    </row>
    <row r="2420" spans="2:5" ht="12.75" hidden="1" outlineLevel="1">
      <c r="B2420" t="s">
        <v>5151</v>
      </c>
      <c r="C2420" t="s">
        <v>5746</v>
      </c>
      <c r="D2420" t="s">
        <v>5758</v>
      </c>
      <c r="E2420" s="12">
        <v>503152</v>
      </c>
    </row>
    <row r="2421" spans="2:5" ht="12.75" hidden="1" outlineLevel="1">
      <c r="B2421" t="s">
        <v>5152</v>
      </c>
      <c r="C2421" t="s">
        <v>5746</v>
      </c>
      <c r="D2421" t="s">
        <v>5772</v>
      </c>
      <c r="E2421" s="12">
        <v>523315</v>
      </c>
    </row>
    <row r="2422" spans="2:6" ht="12.75" hidden="1" outlineLevel="1" collapsed="1">
      <c r="B2422" t="s">
        <v>5153</v>
      </c>
      <c r="C2422" t="s">
        <v>5746</v>
      </c>
      <c r="D2422" t="s">
        <v>5752</v>
      </c>
      <c r="E2422" s="12">
        <v>168378</v>
      </c>
      <c r="F2422" t="s">
        <v>5153</v>
      </c>
    </row>
    <row r="2423" spans="2:5" ht="12.75" hidden="1" outlineLevel="1">
      <c r="B2423" t="s">
        <v>5154</v>
      </c>
      <c r="C2423" t="s">
        <v>5746</v>
      </c>
      <c r="D2423" t="s">
        <v>5758</v>
      </c>
      <c r="E2423" s="12">
        <v>21948</v>
      </c>
    </row>
    <row r="2424" spans="2:5" ht="12.75" hidden="1" outlineLevel="1">
      <c r="B2424" t="s">
        <v>5155</v>
      </c>
      <c r="C2424" t="s">
        <v>5746</v>
      </c>
      <c r="D2424" t="s">
        <v>5772</v>
      </c>
      <c r="E2424" s="12">
        <v>277722</v>
      </c>
    </row>
    <row r="2425" spans="2:6" ht="12.75" hidden="1" outlineLevel="1">
      <c r="B2425" t="s">
        <v>5156</v>
      </c>
      <c r="C2425" t="s">
        <v>5746</v>
      </c>
      <c r="D2425" t="s">
        <v>5772</v>
      </c>
      <c r="E2425" s="12">
        <v>80808</v>
      </c>
      <c r="F2425" t="s">
        <v>5156</v>
      </c>
    </row>
    <row r="2426" spans="2:5" ht="12.75" hidden="1" outlineLevel="1">
      <c r="B2426" t="s">
        <v>5157</v>
      </c>
      <c r="C2426" t="s">
        <v>5746</v>
      </c>
      <c r="D2426" t="s">
        <v>5758</v>
      </c>
      <c r="E2426" s="12">
        <v>628528</v>
      </c>
    </row>
    <row r="2427" spans="2:5" ht="12.75" hidden="1" outlineLevel="1">
      <c r="B2427" t="s">
        <v>5158</v>
      </c>
      <c r="C2427" t="s">
        <v>5746</v>
      </c>
      <c r="D2427" t="s">
        <v>5758</v>
      </c>
      <c r="E2427" s="12">
        <v>1158924</v>
      </c>
    </row>
    <row r="2428" spans="2:5" ht="12.75" hidden="1" outlineLevel="1">
      <c r="B2428" t="s">
        <v>5159</v>
      </c>
      <c r="C2428" t="s">
        <v>5746</v>
      </c>
      <c r="D2428" t="s">
        <v>5758</v>
      </c>
      <c r="E2428" s="12">
        <v>1062668</v>
      </c>
    </row>
    <row r="2429" spans="2:5" ht="12.75" hidden="1" outlineLevel="1" collapsed="1">
      <c r="B2429" t="s">
        <v>5160</v>
      </c>
      <c r="C2429" t="s">
        <v>5746</v>
      </c>
      <c r="D2429" t="s">
        <v>5758</v>
      </c>
      <c r="E2429" s="12">
        <v>2925635</v>
      </c>
    </row>
    <row r="2430" spans="2:6" ht="12.75" hidden="1" outlineLevel="1">
      <c r="B2430" t="s">
        <v>5161</v>
      </c>
      <c r="C2430" t="s">
        <v>5746</v>
      </c>
      <c r="D2430" t="s">
        <v>5758</v>
      </c>
      <c r="E2430" s="12">
        <v>673992</v>
      </c>
      <c r="F2430" t="s">
        <v>5161</v>
      </c>
    </row>
    <row r="2431" spans="2:6" ht="12.75" hidden="1" outlineLevel="1">
      <c r="B2431" t="s">
        <v>5162</v>
      </c>
      <c r="C2431" t="s">
        <v>5746</v>
      </c>
      <c r="D2431" t="s">
        <v>5772</v>
      </c>
      <c r="E2431" s="12">
        <v>276300</v>
      </c>
      <c r="F2431" t="s">
        <v>5162</v>
      </c>
    </row>
    <row r="2432" spans="2:6" ht="12.75" hidden="1" outlineLevel="1">
      <c r="B2432" t="s">
        <v>5163</v>
      </c>
      <c r="C2432" t="s">
        <v>5746</v>
      </c>
      <c r="D2432" t="s">
        <v>5758</v>
      </c>
      <c r="E2432" s="12">
        <v>137332</v>
      </c>
      <c r="F2432" t="s">
        <v>5163</v>
      </c>
    </row>
    <row r="2433" spans="2:6" ht="12.75" hidden="1" outlineLevel="1">
      <c r="B2433" t="s">
        <v>5164</v>
      </c>
      <c r="C2433" t="s">
        <v>5746</v>
      </c>
      <c r="D2433" t="s">
        <v>5758</v>
      </c>
      <c r="E2433" s="12">
        <v>1080264</v>
      </c>
      <c r="F2433" t="s">
        <v>5164</v>
      </c>
    </row>
    <row r="2434" spans="2:6" ht="12.75" hidden="1" outlineLevel="1">
      <c r="B2434" t="s">
        <v>5165</v>
      </c>
      <c r="C2434" t="s">
        <v>5746</v>
      </c>
      <c r="D2434" t="s">
        <v>5758</v>
      </c>
      <c r="E2434" s="12">
        <v>4602</v>
      </c>
      <c r="F2434" t="s">
        <v>5165</v>
      </c>
    </row>
    <row r="2435" spans="2:6" ht="12.75" hidden="1" outlineLevel="1">
      <c r="B2435" t="s">
        <v>5166</v>
      </c>
      <c r="C2435" t="s">
        <v>5746</v>
      </c>
      <c r="D2435" t="s">
        <v>5752</v>
      </c>
      <c r="E2435" s="12">
        <v>9984</v>
      </c>
      <c r="F2435" t="s">
        <v>5166</v>
      </c>
    </row>
    <row r="2436" spans="2:5" ht="12.75" hidden="1" outlineLevel="1">
      <c r="B2436" t="s">
        <v>5167</v>
      </c>
      <c r="C2436" t="s">
        <v>5746</v>
      </c>
      <c r="D2436" t="s">
        <v>5758</v>
      </c>
      <c r="E2436" s="12">
        <v>50660</v>
      </c>
    </row>
    <row r="2437" spans="2:6" ht="12.75" hidden="1" outlineLevel="1">
      <c r="B2437" t="s">
        <v>5168</v>
      </c>
      <c r="C2437" t="s">
        <v>5746</v>
      </c>
      <c r="D2437" t="s">
        <v>5758</v>
      </c>
      <c r="E2437" s="12">
        <v>357984</v>
      </c>
      <c r="F2437" t="s">
        <v>5168</v>
      </c>
    </row>
    <row r="2438" spans="2:6" ht="12.75" hidden="1" outlineLevel="1">
      <c r="B2438" t="s">
        <v>5169</v>
      </c>
      <c r="C2438" t="s">
        <v>5746</v>
      </c>
      <c r="D2438" t="s">
        <v>5758</v>
      </c>
      <c r="E2438" s="12">
        <v>295644</v>
      </c>
      <c r="F2438" t="s">
        <v>5169</v>
      </c>
    </row>
    <row r="2439" spans="2:20" ht="12.75" hidden="1" outlineLevel="1">
      <c r="B2439" t="s">
        <v>5170</v>
      </c>
      <c r="C2439" t="s">
        <v>5746</v>
      </c>
      <c r="D2439" t="s">
        <v>5752</v>
      </c>
      <c r="E2439" s="12">
        <v>10530</v>
      </c>
      <c r="F2439" t="s">
        <v>5170</v>
      </c>
      <c r="T2439" t="s">
        <v>590</v>
      </c>
    </row>
    <row r="2440" spans="2:8" ht="12.75" hidden="1" outlineLevel="1">
      <c r="B2440" t="s">
        <v>5171</v>
      </c>
      <c r="C2440" t="s">
        <v>5746</v>
      </c>
      <c r="D2440" t="s">
        <v>2249</v>
      </c>
      <c r="E2440" s="12">
        <v>5382105</v>
      </c>
      <c r="F2440" t="s">
        <v>1485</v>
      </c>
      <c r="G2440" t="s">
        <v>5228</v>
      </c>
      <c r="H2440" t="s">
        <v>5172</v>
      </c>
    </row>
    <row r="2441" spans="2:6" ht="12.75" hidden="1" outlineLevel="1">
      <c r="B2441" t="s">
        <v>5173</v>
      </c>
      <c r="C2441" t="s">
        <v>5746</v>
      </c>
      <c r="D2441" t="s">
        <v>5772</v>
      </c>
      <c r="E2441" s="12">
        <v>152792</v>
      </c>
      <c r="F2441" t="s">
        <v>5174</v>
      </c>
    </row>
    <row r="2442" spans="2:5" ht="12.75" hidden="1" outlineLevel="1">
      <c r="B2442" t="s">
        <v>5175</v>
      </c>
      <c r="C2442" t="s">
        <v>5746</v>
      </c>
      <c r="D2442" t="s">
        <v>5758</v>
      </c>
      <c r="E2442" s="12">
        <v>1875956</v>
      </c>
    </row>
    <row r="2443" spans="2:7" ht="12.75" hidden="1" outlineLevel="1">
      <c r="B2443" t="s">
        <v>5176</v>
      </c>
      <c r="C2443" t="s">
        <v>5746</v>
      </c>
      <c r="D2443" t="s">
        <v>2195</v>
      </c>
      <c r="E2443" s="12">
        <v>457524</v>
      </c>
      <c r="F2443" t="s">
        <v>1486</v>
      </c>
      <c r="G2443" t="s">
        <v>5177</v>
      </c>
    </row>
    <row r="2444" spans="2:5" ht="12.75" hidden="1" outlineLevel="1">
      <c r="B2444" t="s">
        <v>5178</v>
      </c>
      <c r="C2444" t="s">
        <v>5746</v>
      </c>
      <c r="D2444" t="s">
        <v>5752</v>
      </c>
      <c r="E2444" s="12">
        <v>11214</v>
      </c>
    </row>
    <row r="2445" spans="2:6" ht="12.75" hidden="1" outlineLevel="1">
      <c r="B2445" t="s">
        <v>5179</v>
      </c>
      <c r="C2445" t="s">
        <v>5746</v>
      </c>
      <c r="D2445" t="s">
        <v>5772</v>
      </c>
      <c r="E2445" s="12">
        <v>58233</v>
      </c>
      <c r="F2445" t="s">
        <v>5180</v>
      </c>
    </row>
    <row r="2446" spans="2:5" ht="12.75" hidden="1" outlineLevel="1">
      <c r="B2446" t="s">
        <v>5181</v>
      </c>
      <c r="C2446" t="s">
        <v>5746</v>
      </c>
      <c r="D2446" t="s">
        <v>5747</v>
      </c>
      <c r="E2446" s="12">
        <v>19040</v>
      </c>
    </row>
    <row r="2447" spans="2:6" ht="12.75" hidden="1" outlineLevel="1">
      <c r="B2447" t="s">
        <v>5182</v>
      </c>
      <c r="C2447" t="s">
        <v>5746</v>
      </c>
      <c r="D2447" t="s">
        <v>5752</v>
      </c>
      <c r="E2447" s="12">
        <v>29963</v>
      </c>
      <c r="F2447" t="s">
        <v>5182</v>
      </c>
    </row>
    <row r="2448" spans="2:6" ht="12.75" hidden="1" outlineLevel="1">
      <c r="B2448" t="s">
        <v>5183</v>
      </c>
      <c r="C2448" t="s">
        <v>5746</v>
      </c>
      <c r="D2448" t="s">
        <v>5752</v>
      </c>
      <c r="E2448" s="12">
        <v>45</v>
      </c>
      <c r="F2448" t="s">
        <v>5183</v>
      </c>
    </row>
    <row r="2449" spans="2:5" ht="12.75" hidden="1" outlineLevel="1">
      <c r="B2449" t="s">
        <v>5184</v>
      </c>
      <c r="C2449" t="s">
        <v>5746</v>
      </c>
      <c r="D2449" t="s">
        <v>2259</v>
      </c>
      <c r="E2449" s="12">
        <v>175450</v>
      </c>
    </row>
    <row r="2450" spans="2:5" ht="12.75" hidden="1" outlineLevel="1">
      <c r="B2450" t="s">
        <v>5185</v>
      </c>
      <c r="C2450" t="s">
        <v>5746</v>
      </c>
      <c r="D2450" t="s">
        <v>2236</v>
      </c>
      <c r="E2450" s="12">
        <v>109872</v>
      </c>
    </row>
    <row r="2451" spans="2:6" ht="12.75" hidden="1" outlineLevel="1">
      <c r="B2451" t="s">
        <v>5186</v>
      </c>
      <c r="C2451" t="s">
        <v>5746</v>
      </c>
      <c r="D2451" t="s">
        <v>5752</v>
      </c>
      <c r="E2451" s="12">
        <v>45</v>
      </c>
      <c r="F2451" t="s">
        <v>5186</v>
      </c>
    </row>
    <row r="2452" spans="2:6" ht="12.75" hidden="1" outlineLevel="1">
      <c r="B2452" t="s">
        <v>5101</v>
      </c>
      <c r="C2452" t="s">
        <v>5746</v>
      </c>
      <c r="D2452" t="s">
        <v>5752</v>
      </c>
      <c r="E2452" s="12">
        <v>45</v>
      </c>
      <c r="F2452" t="s">
        <v>5101</v>
      </c>
    </row>
    <row r="2453" spans="2:5" ht="12.75" hidden="1" outlineLevel="1">
      <c r="B2453" t="s">
        <v>5187</v>
      </c>
      <c r="C2453" t="s">
        <v>5746</v>
      </c>
      <c r="D2453" t="s">
        <v>5772</v>
      </c>
      <c r="E2453" s="12">
        <v>5673</v>
      </c>
    </row>
    <row r="2454" spans="2:9" ht="12.75" hidden="1" outlineLevel="1">
      <c r="B2454" t="s">
        <v>5188</v>
      </c>
      <c r="C2454" t="s">
        <v>5746</v>
      </c>
      <c r="D2454" t="s">
        <v>2195</v>
      </c>
      <c r="E2454" s="12">
        <v>4412429</v>
      </c>
      <c r="F2454" t="s">
        <v>5225</v>
      </c>
      <c r="G2454" t="s">
        <v>5233</v>
      </c>
      <c r="H2454" t="s">
        <v>5252</v>
      </c>
      <c r="I2454" t="s">
        <v>5189</v>
      </c>
    </row>
    <row r="2455" spans="2:11" ht="12.75" hidden="1" outlineLevel="1">
      <c r="B2455" t="s">
        <v>5190</v>
      </c>
      <c r="C2455" t="s">
        <v>5746</v>
      </c>
      <c r="D2455" t="s">
        <v>2249</v>
      </c>
      <c r="E2455" s="12">
        <v>10624540</v>
      </c>
      <c r="F2455" t="s">
        <v>1487</v>
      </c>
      <c r="G2455" t="s">
        <v>5241</v>
      </c>
      <c r="H2455" t="s">
        <v>1488</v>
      </c>
      <c r="I2455" t="s">
        <v>1489</v>
      </c>
      <c r="J2455" t="s">
        <v>664</v>
      </c>
      <c r="K2455" t="s">
        <v>5191</v>
      </c>
    </row>
    <row r="2456" spans="2:19" ht="12.75" hidden="1" outlineLevel="1">
      <c r="B2456" t="s">
        <v>5192</v>
      </c>
      <c r="C2456" t="s">
        <v>5746</v>
      </c>
      <c r="D2456" t="s">
        <v>2687</v>
      </c>
      <c r="E2456" s="12">
        <v>26585552</v>
      </c>
      <c r="F2456" t="s">
        <v>1490</v>
      </c>
      <c r="G2456" t="s">
        <v>1491</v>
      </c>
      <c r="H2456" t="s">
        <v>1492</v>
      </c>
      <c r="I2456" t="s">
        <v>1493</v>
      </c>
      <c r="J2456" t="s">
        <v>1494</v>
      </c>
      <c r="K2456" t="s">
        <v>1495</v>
      </c>
      <c r="L2456" t="s">
        <v>1496</v>
      </c>
      <c r="M2456" t="s">
        <v>1497</v>
      </c>
      <c r="N2456" t="s">
        <v>1498</v>
      </c>
      <c r="O2456" t="s">
        <v>1499</v>
      </c>
      <c r="P2456" t="s">
        <v>1500</v>
      </c>
      <c r="Q2456" t="s">
        <v>646</v>
      </c>
      <c r="R2456" t="s">
        <v>1501</v>
      </c>
      <c r="S2456" t="s">
        <v>1502</v>
      </c>
    </row>
    <row r="2457" spans="2:7" ht="12.75" hidden="1" outlineLevel="1">
      <c r="B2457" t="s">
        <v>5194</v>
      </c>
      <c r="C2457" t="s">
        <v>5746</v>
      </c>
      <c r="D2457" t="s">
        <v>2195</v>
      </c>
      <c r="E2457" s="12">
        <v>191990</v>
      </c>
      <c r="F2457" t="s">
        <v>1503</v>
      </c>
      <c r="G2457" t="s">
        <v>5195</v>
      </c>
    </row>
    <row r="2458" spans="2:10" ht="12.75" hidden="1" outlineLevel="1">
      <c r="B2458" t="s">
        <v>5196</v>
      </c>
      <c r="C2458" t="s">
        <v>5746</v>
      </c>
      <c r="D2458" t="s">
        <v>2249</v>
      </c>
      <c r="E2458" s="12">
        <v>11066906</v>
      </c>
      <c r="F2458" t="s">
        <v>5062</v>
      </c>
      <c r="G2458" t="s">
        <v>1504</v>
      </c>
      <c r="H2458" t="s">
        <v>1505</v>
      </c>
      <c r="I2458" t="s">
        <v>1506</v>
      </c>
      <c r="J2458" t="s">
        <v>5197</v>
      </c>
    </row>
    <row r="2459" spans="2:8" ht="12.75" hidden="1" outlineLevel="1">
      <c r="B2459" t="s">
        <v>5198</v>
      </c>
      <c r="C2459" t="s">
        <v>5746</v>
      </c>
      <c r="D2459" t="s">
        <v>2195</v>
      </c>
      <c r="E2459" s="12">
        <v>1048064</v>
      </c>
      <c r="F2459" t="s">
        <v>1507</v>
      </c>
      <c r="G2459" t="s">
        <v>1508</v>
      </c>
      <c r="H2459" t="s">
        <v>5199</v>
      </c>
    </row>
    <row r="2460" spans="2:14" ht="12.75" hidden="1" outlineLevel="1">
      <c r="B2460" s="19" t="s">
        <v>5200</v>
      </c>
      <c r="C2460" s="19" t="s">
        <v>5746</v>
      </c>
      <c r="D2460" s="19" t="s">
        <v>2249</v>
      </c>
      <c r="E2460" s="20">
        <v>1447501.3333333333</v>
      </c>
      <c r="F2460" s="19" t="s">
        <v>1509</v>
      </c>
      <c r="G2460" t="s">
        <v>1510</v>
      </c>
      <c r="H2460" t="s">
        <v>1511</v>
      </c>
      <c r="I2460" t="s">
        <v>1512</v>
      </c>
      <c r="J2460" t="s">
        <v>1513</v>
      </c>
      <c r="K2460" t="s">
        <v>1514</v>
      </c>
      <c r="L2460" t="s">
        <v>1515</v>
      </c>
      <c r="M2460" t="s">
        <v>3187</v>
      </c>
      <c r="N2460" t="s">
        <v>5201</v>
      </c>
    </row>
    <row r="2461" spans="2:6" ht="12.75" hidden="1" outlineLevel="1">
      <c r="B2461" t="s">
        <v>5202</v>
      </c>
      <c r="C2461" t="s">
        <v>5746</v>
      </c>
      <c r="D2461" t="s">
        <v>5752</v>
      </c>
      <c r="E2461" s="12">
        <v>87975</v>
      </c>
      <c r="F2461" t="s">
        <v>5202</v>
      </c>
    </row>
    <row r="2462" spans="2:13" ht="12.75" hidden="1" outlineLevel="1">
      <c r="B2462" t="s">
        <v>5203</v>
      </c>
      <c r="C2462" t="s">
        <v>5746</v>
      </c>
      <c r="D2462" t="s">
        <v>2249</v>
      </c>
      <c r="E2462" s="12">
        <v>4001425</v>
      </c>
      <c r="F2462" t="s">
        <v>1516</v>
      </c>
      <c r="G2462" t="s">
        <v>1517</v>
      </c>
      <c r="H2462" t="s">
        <v>1518</v>
      </c>
      <c r="I2462" t="s">
        <v>1519</v>
      </c>
      <c r="J2462" t="s">
        <v>1520</v>
      </c>
      <c r="K2462" t="s">
        <v>1521</v>
      </c>
      <c r="L2462" t="s">
        <v>1522</v>
      </c>
      <c r="M2462" t="s">
        <v>5204</v>
      </c>
    </row>
    <row r="2463" spans="2:21" ht="12.75" hidden="1" outlineLevel="1">
      <c r="B2463" t="s">
        <v>5205</v>
      </c>
      <c r="C2463" t="s">
        <v>5746</v>
      </c>
      <c r="D2463" t="s">
        <v>5758</v>
      </c>
      <c r="E2463" s="12">
        <v>364868</v>
      </c>
      <c r="T2463" t="s">
        <v>1523</v>
      </c>
      <c r="U2463" t="s">
        <v>623</v>
      </c>
    </row>
    <row r="2464" spans="2:6" ht="12.75" hidden="1" outlineLevel="1">
      <c r="B2464" t="s">
        <v>5206</v>
      </c>
      <c r="C2464" t="s">
        <v>5746</v>
      </c>
      <c r="D2464" t="s">
        <v>5747</v>
      </c>
      <c r="E2464" s="12">
        <v>9628288</v>
      </c>
      <c r="F2464" t="s">
        <v>5207</v>
      </c>
    </row>
    <row r="2465" spans="2:6" ht="12.75" hidden="1" outlineLevel="1">
      <c r="B2465" t="s">
        <v>5208</v>
      </c>
      <c r="C2465" t="s">
        <v>5746</v>
      </c>
      <c r="D2465" t="s">
        <v>5752</v>
      </c>
      <c r="E2465" s="12">
        <v>3690528</v>
      </c>
      <c r="F2465" t="s">
        <v>5209</v>
      </c>
    </row>
    <row r="2466" spans="2:9" ht="12.75" hidden="1" outlineLevel="1">
      <c r="B2466" t="s">
        <v>5210</v>
      </c>
      <c r="C2466" t="s">
        <v>5746</v>
      </c>
      <c r="D2466" t="s">
        <v>2249</v>
      </c>
      <c r="E2466" s="12">
        <v>5041435</v>
      </c>
      <c r="F2466" t="s">
        <v>1524</v>
      </c>
      <c r="G2466" t="s">
        <v>1525</v>
      </c>
      <c r="H2466" t="s">
        <v>1526</v>
      </c>
      <c r="I2466" t="s">
        <v>5211</v>
      </c>
    </row>
    <row r="2467" spans="2:6" ht="12.75" hidden="1" outlineLevel="1">
      <c r="B2467" t="s">
        <v>5212</v>
      </c>
      <c r="C2467" t="s">
        <v>5746</v>
      </c>
      <c r="D2467" t="s">
        <v>5758</v>
      </c>
      <c r="E2467" s="12">
        <v>1860945</v>
      </c>
      <c r="F2467" t="s">
        <v>5212</v>
      </c>
    </row>
    <row r="2468" spans="2:5" ht="12.75" hidden="1" outlineLevel="1">
      <c r="B2468" t="s">
        <v>5213</v>
      </c>
      <c r="C2468" t="s">
        <v>5746</v>
      </c>
      <c r="D2468" t="s">
        <v>2259</v>
      </c>
      <c r="E2468" s="12">
        <v>615783</v>
      </c>
    </row>
    <row r="2469" spans="2:12" ht="12.75" hidden="1" outlineLevel="1">
      <c r="B2469" t="s">
        <v>5215</v>
      </c>
      <c r="C2469" t="s">
        <v>5746</v>
      </c>
      <c r="D2469" t="s">
        <v>2687</v>
      </c>
      <c r="E2469" s="12">
        <v>1231404</v>
      </c>
      <c r="F2469" t="s">
        <v>1529</v>
      </c>
      <c r="G2469" t="s">
        <v>1530</v>
      </c>
      <c r="H2469" t="s">
        <v>1531</v>
      </c>
      <c r="I2469" t="s">
        <v>5216</v>
      </c>
      <c r="J2469" t="s">
        <v>5217</v>
      </c>
      <c r="K2469" t="s">
        <v>1532</v>
      </c>
      <c r="L2469" t="s">
        <v>5218</v>
      </c>
    </row>
    <row r="2470" spans="2:14" ht="12.75" hidden="1" outlineLevel="1">
      <c r="B2470" t="s">
        <v>5219</v>
      </c>
      <c r="C2470" t="s">
        <v>5746</v>
      </c>
      <c r="D2470" t="s">
        <v>2687</v>
      </c>
      <c r="E2470" s="12">
        <v>30868620</v>
      </c>
      <c r="F2470" t="s">
        <v>5268</v>
      </c>
      <c r="G2470" t="s">
        <v>1533</v>
      </c>
      <c r="H2470" t="s">
        <v>1534</v>
      </c>
      <c r="I2470" t="s">
        <v>1535</v>
      </c>
      <c r="J2470" t="s">
        <v>1536</v>
      </c>
      <c r="K2470" t="s">
        <v>4139</v>
      </c>
      <c r="L2470" t="s">
        <v>1537</v>
      </c>
      <c r="M2470" t="s">
        <v>1538</v>
      </c>
      <c r="N2470" t="s">
        <v>3995</v>
      </c>
    </row>
    <row r="2471" spans="2:6" ht="12.75" hidden="1" outlineLevel="1">
      <c r="B2471" s="9" t="s">
        <v>3021</v>
      </c>
      <c r="C2471" s="9" t="s">
        <v>5746</v>
      </c>
      <c r="D2471" s="9" t="s">
        <v>2687</v>
      </c>
      <c r="E2471" s="14">
        <v>2086150.8125</v>
      </c>
      <c r="F2471" t="s">
        <v>2168</v>
      </c>
    </row>
    <row r="2472" spans="2:6" ht="12.75" hidden="1" outlineLevel="1">
      <c r="B2472" s="9" t="s">
        <v>3028</v>
      </c>
      <c r="C2472" s="9" t="s">
        <v>5746</v>
      </c>
      <c r="D2472" s="9" t="s">
        <v>2687</v>
      </c>
      <c r="E2472" s="14">
        <v>5237396.444444444</v>
      </c>
      <c r="F2472" t="s">
        <v>2170</v>
      </c>
    </row>
    <row r="2473" spans="2:6" ht="12.75" hidden="1" outlineLevel="1">
      <c r="B2473" s="9" t="s">
        <v>5219</v>
      </c>
      <c r="C2473" s="9" t="s">
        <v>5790</v>
      </c>
      <c r="D2473" s="9" t="s">
        <v>2249</v>
      </c>
      <c r="E2473" s="14">
        <v>4533573.333333333</v>
      </c>
      <c r="F2473" t="s">
        <v>2180</v>
      </c>
    </row>
    <row r="2474" spans="2:6" ht="12.75" hidden="1" outlineLevel="1">
      <c r="B2474" s="9" t="s">
        <v>3023</v>
      </c>
      <c r="C2474" s="9" t="s">
        <v>5790</v>
      </c>
      <c r="D2474" s="9" t="s">
        <v>2249</v>
      </c>
      <c r="E2474" s="14">
        <v>9356160</v>
      </c>
      <c r="F2474" t="s">
        <v>2184</v>
      </c>
    </row>
    <row r="2475" spans="2:6" ht="12.75" hidden="1" outlineLevel="1">
      <c r="B2475" s="9" t="s">
        <v>3019</v>
      </c>
      <c r="C2475" s="9" t="s">
        <v>5790</v>
      </c>
      <c r="D2475" s="9" t="s">
        <v>2195</v>
      </c>
      <c r="E2475" s="14">
        <v>13602150</v>
      </c>
      <c r="F2475" t="s">
        <v>2183</v>
      </c>
    </row>
    <row r="2476" spans="2:7" ht="12.75" hidden="1" outlineLevel="1">
      <c r="B2476" t="s">
        <v>5220</v>
      </c>
      <c r="C2476" t="s">
        <v>5790</v>
      </c>
      <c r="D2476" t="s">
        <v>2249</v>
      </c>
      <c r="E2476" s="12">
        <v>4018410</v>
      </c>
      <c r="F2476" t="s">
        <v>5138</v>
      </c>
      <c r="G2476" t="s">
        <v>5150</v>
      </c>
    </row>
    <row r="2477" spans="2:8" ht="12.75" hidden="1" outlineLevel="1">
      <c r="B2477" t="s">
        <v>5057</v>
      </c>
      <c r="C2477" t="s">
        <v>5790</v>
      </c>
      <c r="D2477" t="s">
        <v>2195</v>
      </c>
      <c r="E2477" s="12">
        <v>3618153</v>
      </c>
      <c r="F2477" t="s">
        <v>1539</v>
      </c>
      <c r="G2477" t="s">
        <v>1540</v>
      </c>
      <c r="H2477" t="s">
        <v>5058</v>
      </c>
    </row>
    <row r="2478" spans="2:6" ht="12.75" hidden="1" outlineLevel="1">
      <c r="B2478" t="s">
        <v>5059</v>
      </c>
      <c r="C2478" t="s">
        <v>5790</v>
      </c>
      <c r="D2478" t="s">
        <v>5772</v>
      </c>
      <c r="E2478" s="12">
        <v>1586</v>
      </c>
      <c r="F2478" t="s">
        <v>5059</v>
      </c>
    </row>
    <row r="2479" spans="2:6" ht="12.75" hidden="1" outlineLevel="1">
      <c r="B2479" t="s">
        <v>5221</v>
      </c>
      <c r="C2479" t="s">
        <v>5790</v>
      </c>
      <c r="D2479" t="s">
        <v>2259</v>
      </c>
      <c r="E2479" s="12">
        <v>350366</v>
      </c>
      <c r="F2479" t="s">
        <v>5222</v>
      </c>
    </row>
    <row r="2480" spans="2:5" ht="12.75" hidden="1" outlineLevel="1">
      <c r="B2480" t="s">
        <v>5063</v>
      </c>
      <c r="C2480" t="s">
        <v>5790</v>
      </c>
      <c r="D2480" t="s">
        <v>5747</v>
      </c>
      <c r="E2480" s="12">
        <v>139944</v>
      </c>
    </row>
    <row r="2481" spans="2:6" ht="12.75" hidden="1" outlineLevel="1">
      <c r="B2481" t="s">
        <v>5064</v>
      </c>
      <c r="C2481" t="s">
        <v>5790</v>
      </c>
      <c r="D2481" t="s">
        <v>5758</v>
      </c>
      <c r="E2481" s="12">
        <v>493487</v>
      </c>
      <c r="F2481" t="s">
        <v>5064</v>
      </c>
    </row>
    <row r="2482" spans="2:5" ht="12.75" hidden="1" outlineLevel="1">
      <c r="B2482" t="s">
        <v>5223</v>
      </c>
      <c r="C2482" t="s">
        <v>5790</v>
      </c>
      <c r="D2482" t="s">
        <v>2239</v>
      </c>
      <c r="E2482" s="12">
        <v>14382</v>
      </c>
    </row>
    <row r="2483" spans="2:6" ht="12.75" hidden="1" outlineLevel="1">
      <c r="B2483" t="s">
        <v>5067</v>
      </c>
      <c r="C2483" t="s">
        <v>5790</v>
      </c>
      <c r="D2483" t="s">
        <v>5747</v>
      </c>
      <c r="E2483" s="12">
        <v>769544</v>
      </c>
      <c r="F2483" t="s">
        <v>5068</v>
      </c>
    </row>
    <row r="2484" spans="2:6" ht="12.75" hidden="1" outlineLevel="1">
      <c r="B2484" t="s">
        <v>5069</v>
      </c>
      <c r="C2484" t="s">
        <v>5790</v>
      </c>
      <c r="D2484" t="s">
        <v>5772</v>
      </c>
      <c r="E2484" s="12">
        <v>483588</v>
      </c>
      <c r="F2484" t="s">
        <v>5069</v>
      </c>
    </row>
    <row r="2485" spans="2:6" ht="12.75" hidden="1" outlineLevel="1">
      <c r="B2485" t="s">
        <v>5071</v>
      </c>
      <c r="C2485" t="s">
        <v>5790</v>
      </c>
      <c r="D2485" t="s">
        <v>5758</v>
      </c>
      <c r="E2485" s="12">
        <v>2097837</v>
      </c>
      <c r="F2485" t="s">
        <v>5071</v>
      </c>
    </row>
    <row r="2486" spans="2:6" ht="12.75" hidden="1" outlineLevel="1">
      <c r="B2486" t="s">
        <v>5072</v>
      </c>
      <c r="C2486" t="s">
        <v>5790</v>
      </c>
      <c r="D2486" t="s">
        <v>5758</v>
      </c>
      <c r="E2486" s="12">
        <v>775040</v>
      </c>
      <c r="F2486" t="s">
        <v>5072</v>
      </c>
    </row>
    <row r="2487" spans="2:6" ht="12.75" hidden="1" outlineLevel="1">
      <c r="B2487" t="s">
        <v>5073</v>
      </c>
      <c r="C2487" t="s">
        <v>5790</v>
      </c>
      <c r="D2487" t="s">
        <v>5758</v>
      </c>
      <c r="E2487" s="12">
        <v>616076</v>
      </c>
      <c r="F2487" t="s">
        <v>5073</v>
      </c>
    </row>
    <row r="2488" spans="2:5" ht="12.75" hidden="1" outlineLevel="1">
      <c r="B2488" t="s">
        <v>5224</v>
      </c>
      <c r="C2488" t="s">
        <v>5790</v>
      </c>
      <c r="D2488" t="s">
        <v>5758</v>
      </c>
      <c r="E2488" s="12">
        <v>3460104</v>
      </c>
    </row>
    <row r="2489" spans="2:6" ht="12.75" hidden="1" outlineLevel="1">
      <c r="B2489" t="s">
        <v>5075</v>
      </c>
      <c r="C2489" t="s">
        <v>5790</v>
      </c>
      <c r="D2489" t="s">
        <v>5752</v>
      </c>
      <c r="E2489" s="12">
        <v>274176</v>
      </c>
      <c r="F2489" t="s">
        <v>5075</v>
      </c>
    </row>
    <row r="2490" spans="2:6" ht="12.75" hidden="1" outlineLevel="1">
      <c r="B2490" t="s">
        <v>5076</v>
      </c>
      <c r="C2490" t="s">
        <v>5790</v>
      </c>
      <c r="D2490" t="s">
        <v>5758</v>
      </c>
      <c r="E2490" s="12">
        <v>1903958</v>
      </c>
      <c r="F2490" t="s">
        <v>5076</v>
      </c>
    </row>
    <row r="2491" spans="2:6" ht="12.75" hidden="1" outlineLevel="1">
      <c r="B2491" t="s">
        <v>5225</v>
      </c>
      <c r="C2491" t="s">
        <v>5790</v>
      </c>
      <c r="D2491" t="s">
        <v>5772</v>
      </c>
      <c r="E2491" s="12">
        <v>545238</v>
      </c>
      <c r="F2491" t="s">
        <v>5225</v>
      </c>
    </row>
    <row r="2492" spans="2:6" ht="12.75" hidden="1" outlineLevel="1" collapsed="1">
      <c r="B2492" t="s">
        <v>5082</v>
      </c>
      <c r="C2492" t="s">
        <v>5790</v>
      </c>
      <c r="D2492" t="s">
        <v>5758</v>
      </c>
      <c r="E2492" s="12">
        <v>112572</v>
      </c>
      <c r="F2492" t="s">
        <v>5082</v>
      </c>
    </row>
    <row r="2493" spans="2:5" ht="12.75" hidden="1" outlineLevel="1">
      <c r="B2493" t="s">
        <v>5083</v>
      </c>
      <c r="C2493" t="s">
        <v>5790</v>
      </c>
      <c r="D2493" t="s">
        <v>5758</v>
      </c>
      <c r="E2493" s="12">
        <v>1849064</v>
      </c>
    </row>
    <row r="2494" spans="2:6" ht="12.75" hidden="1" outlineLevel="1" collapsed="1">
      <c r="B2494" t="s">
        <v>5084</v>
      </c>
      <c r="C2494" t="s">
        <v>5790</v>
      </c>
      <c r="D2494" t="s">
        <v>5758</v>
      </c>
      <c r="E2494" s="12">
        <v>412902</v>
      </c>
      <c r="F2494" t="s">
        <v>5084</v>
      </c>
    </row>
    <row r="2495" spans="2:6" ht="12.75" hidden="1" outlineLevel="1">
      <c r="B2495" t="s">
        <v>5226</v>
      </c>
      <c r="C2495" t="s">
        <v>5790</v>
      </c>
      <c r="D2495" t="s">
        <v>5758</v>
      </c>
      <c r="E2495" s="12">
        <v>1003242</v>
      </c>
      <c r="F2495" t="s">
        <v>5226</v>
      </c>
    </row>
    <row r="2496" spans="2:5" ht="12.75" hidden="1" outlineLevel="1">
      <c r="B2496" t="s">
        <v>5227</v>
      </c>
      <c r="C2496" t="s">
        <v>5790</v>
      </c>
      <c r="D2496" t="s">
        <v>2285</v>
      </c>
      <c r="E2496" s="12">
        <v>391816</v>
      </c>
    </row>
    <row r="2497" spans="2:5" ht="12.75" hidden="1" outlineLevel="1">
      <c r="B2497" t="s">
        <v>5228</v>
      </c>
      <c r="C2497" t="s">
        <v>5790</v>
      </c>
      <c r="D2497" t="s">
        <v>5758</v>
      </c>
      <c r="E2497" s="12">
        <v>2197754</v>
      </c>
    </row>
    <row r="2498" spans="2:5" ht="12.75" hidden="1" outlineLevel="1">
      <c r="B2498" t="s">
        <v>5229</v>
      </c>
      <c r="C2498" t="s">
        <v>5790</v>
      </c>
      <c r="D2498" t="s">
        <v>2401</v>
      </c>
      <c r="E2498" s="12">
        <v>397474</v>
      </c>
    </row>
    <row r="2499" spans="2:6" ht="12.75" hidden="1" outlineLevel="1">
      <c r="B2499" t="s">
        <v>5230</v>
      </c>
      <c r="C2499" t="s">
        <v>5790</v>
      </c>
      <c r="D2499" t="s">
        <v>5787</v>
      </c>
      <c r="E2499" s="12">
        <v>6138</v>
      </c>
      <c r="F2499" t="s">
        <v>5230</v>
      </c>
    </row>
    <row r="2500" spans="2:5" ht="12.75" hidden="1" outlineLevel="1">
      <c r="B2500" t="s">
        <v>5087</v>
      </c>
      <c r="C2500" t="s">
        <v>5790</v>
      </c>
      <c r="D2500" t="s">
        <v>2236</v>
      </c>
      <c r="E2500" s="12">
        <v>341404</v>
      </c>
    </row>
    <row r="2501" spans="2:6" ht="12.75" hidden="1" outlineLevel="1">
      <c r="B2501" t="s">
        <v>5089</v>
      </c>
      <c r="C2501" t="s">
        <v>5790</v>
      </c>
      <c r="D2501" t="s">
        <v>2411</v>
      </c>
      <c r="E2501" s="12">
        <v>13340</v>
      </c>
      <c r="F2501" t="s">
        <v>5089</v>
      </c>
    </row>
    <row r="2502" spans="2:6" ht="12.75" hidden="1" outlineLevel="1">
      <c r="B2502" t="s">
        <v>5090</v>
      </c>
      <c r="C2502" t="s">
        <v>5790</v>
      </c>
      <c r="D2502" t="s">
        <v>5758</v>
      </c>
      <c r="E2502" s="12">
        <v>663136</v>
      </c>
      <c r="F2502" t="s">
        <v>5090</v>
      </c>
    </row>
    <row r="2503" spans="2:6" ht="12.75" hidden="1" outlineLevel="1">
      <c r="B2503" t="s">
        <v>5093</v>
      </c>
      <c r="C2503" t="s">
        <v>5790</v>
      </c>
      <c r="D2503" t="s">
        <v>5758</v>
      </c>
      <c r="E2503" s="12">
        <v>262440</v>
      </c>
      <c r="F2503" t="s">
        <v>5093</v>
      </c>
    </row>
    <row r="2504" spans="2:5" ht="12.75" hidden="1" outlineLevel="1">
      <c r="B2504" t="s">
        <v>5231</v>
      </c>
      <c r="C2504" t="s">
        <v>5790</v>
      </c>
      <c r="D2504" t="s">
        <v>5747</v>
      </c>
      <c r="E2504" s="12">
        <v>127764</v>
      </c>
    </row>
    <row r="2505" spans="2:5" ht="12.75" hidden="1" outlineLevel="1">
      <c r="B2505" t="s">
        <v>5094</v>
      </c>
      <c r="C2505" t="s">
        <v>5790</v>
      </c>
      <c r="D2505" t="s">
        <v>5758</v>
      </c>
      <c r="E2505" s="12">
        <v>609528</v>
      </c>
    </row>
    <row r="2506" spans="2:5" ht="12.75" hidden="1" outlineLevel="1">
      <c r="B2506" t="s">
        <v>5095</v>
      </c>
      <c r="C2506" t="s">
        <v>5790</v>
      </c>
      <c r="D2506" t="s">
        <v>5747</v>
      </c>
      <c r="E2506" s="12">
        <v>6186348</v>
      </c>
    </row>
    <row r="2507" spans="2:6" ht="12.75" hidden="1" outlineLevel="1">
      <c r="B2507" t="s">
        <v>5096</v>
      </c>
      <c r="C2507" t="s">
        <v>5790</v>
      </c>
      <c r="D2507" t="s">
        <v>5758</v>
      </c>
      <c r="E2507" s="12">
        <v>31000</v>
      </c>
      <c r="F2507" t="s">
        <v>5096</v>
      </c>
    </row>
    <row r="2508" spans="2:5" ht="12.75" hidden="1" outlineLevel="1">
      <c r="B2508" t="s">
        <v>5232</v>
      </c>
      <c r="C2508" t="s">
        <v>5790</v>
      </c>
      <c r="D2508" t="s">
        <v>5752</v>
      </c>
      <c r="E2508" s="12">
        <v>98820</v>
      </c>
    </row>
    <row r="2509" spans="2:6" ht="12.75" hidden="1" outlineLevel="1">
      <c r="B2509" t="s">
        <v>5097</v>
      </c>
      <c r="C2509" t="s">
        <v>5790</v>
      </c>
      <c r="D2509" t="s">
        <v>5758</v>
      </c>
      <c r="E2509" s="12">
        <v>1121848</v>
      </c>
      <c r="F2509" t="s">
        <v>5097</v>
      </c>
    </row>
    <row r="2510" spans="2:5" ht="12.75" hidden="1" outlineLevel="1">
      <c r="B2510" t="s">
        <v>5233</v>
      </c>
      <c r="C2510" t="s">
        <v>5790</v>
      </c>
      <c r="D2510" t="s">
        <v>5758</v>
      </c>
      <c r="E2510" s="12">
        <v>1147968</v>
      </c>
    </row>
    <row r="2511" spans="2:6" ht="12.75" hidden="1" outlineLevel="1">
      <c r="B2511" t="s">
        <v>5234</v>
      </c>
      <c r="C2511" t="s">
        <v>5790</v>
      </c>
      <c r="D2511" t="s">
        <v>5758</v>
      </c>
      <c r="E2511" s="12">
        <v>24750</v>
      </c>
      <c r="F2511" t="s">
        <v>5234</v>
      </c>
    </row>
    <row r="2512" spans="2:5" ht="12.75" hidden="1" outlineLevel="1">
      <c r="B2512" t="s">
        <v>5235</v>
      </c>
      <c r="C2512" t="s">
        <v>5790</v>
      </c>
      <c r="D2512" t="s">
        <v>5752</v>
      </c>
      <c r="E2512" s="12">
        <v>123310</v>
      </c>
    </row>
    <row r="2513" spans="2:5" ht="12.75" hidden="1" outlineLevel="1">
      <c r="B2513" t="s">
        <v>5098</v>
      </c>
      <c r="C2513" t="s">
        <v>5790</v>
      </c>
      <c r="D2513" t="s">
        <v>5747</v>
      </c>
      <c r="E2513" s="12">
        <v>28542</v>
      </c>
    </row>
    <row r="2514" spans="2:11" ht="12.75" hidden="1" outlineLevel="1">
      <c r="B2514" t="s">
        <v>5236</v>
      </c>
      <c r="C2514" t="s">
        <v>5790</v>
      </c>
      <c r="D2514" t="s">
        <v>2249</v>
      </c>
      <c r="E2514" s="12">
        <v>6318560</v>
      </c>
      <c r="F2514" t="s">
        <v>1541</v>
      </c>
      <c r="G2514" t="s">
        <v>5111</v>
      </c>
      <c r="H2514" t="s">
        <v>1542</v>
      </c>
      <c r="I2514" t="s">
        <v>1543</v>
      </c>
      <c r="J2514" t="s">
        <v>1533</v>
      </c>
      <c r="K2514" t="s">
        <v>5170</v>
      </c>
    </row>
    <row r="2515" spans="2:6" ht="12.75" hidden="1" outlineLevel="1" collapsed="1">
      <c r="B2515" t="s">
        <v>5106</v>
      </c>
      <c r="C2515" t="s">
        <v>5790</v>
      </c>
      <c r="D2515" t="s">
        <v>5772</v>
      </c>
      <c r="E2515" s="12">
        <v>314986</v>
      </c>
      <c r="F2515" t="s">
        <v>5106</v>
      </c>
    </row>
    <row r="2516" spans="2:5" ht="12.75" hidden="1" outlineLevel="1">
      <c r="B2516" t="s">
        <v>5107</v>
      </c>
      <c r="C2516" t="s">
        <v>5790</v>
      </c>
      <c r="D2516" t="s">
        <v>5758</v>
      </c>
      <c r="E2516" s="12">
        <v>1045784</v>
      </c>
    </row>
    <row r="2517" spans="2:6" ht="12.75" hidden="1" outlineLevel="1">
      <c r="B2517" t="s">
        <v>5108</v>
      </c>
      <c r="C2517" t="s">
        <v>5790</v>
      </c>
      <c r="D2517" t="s">
        <v>5758</v>
      </c>
      <c r="E2517" s="12">
        <v>16867</v>
      </c>
      <c r="F2517" t="s">
        <v>5108</v>
      </c>
    </row>
    <row r="2518" spans="2:5" ht="12.75" hidden="1" outlineLevel="1">
      <c r="B2518" t="s">
        <v>5109</v>
      </c>
      <c r="C2518" t="s">
        <v>5790</v>
      </c>
      <c r="D2518" t="s">
        <v>5758</v>
      </c>
      <c r="E2518" s="12">
        <v>1594791</v>
      </c>
    </row>
    <row r="2519" spans="2:6" ht="12.75" hidden="1" outlineLevel="1">
      <c r="B2519" t="s">
        <v>5237</v>
      </c>
      <c r="C2519" t="s">
        <v>5790</v>
      </c>
      <c r="D2519" t="s">
        <v>5747</v>
      </c>
      <c r="E2519" s="12">
        <v>157248</v>
      </c>
      <c r="F2519" t="s">
        <v>5237</v>
      </c>
    </row>
    <row r="2520" spans="2:6" ht="12.75" hidden="1" outlineLevel="1" collapsed="1">
      <c r="B2520" t="s">
        <v>5238</v>
      </c>
      <c r="C2520" t="s">
        <v>5790</v>
      </c>
      <c r="D2520" t="s">
        <v>5772</v>
      </c>
      <c r="E2520" s="12">
        <v>17836</v>
      </c>
      <c r="F2520" t="s">
        <v>5239</v>
      </c>
    </row>
    <row r="2521" spans="2:6" ht="12.75" hidden="1" outlineLevel="1">
      <c r="B2521" t="s">
        <v>5110</v>
      </c>
      <c r="C2521" t="s">
        <v>5790</v>
      </c>
      <c r="D2521" t="s">
        <v>5758</v>
      </c>
      <c r="E2521" s="12">
        <v>143775</v>
      </c>
      <c r="F2521" t="s">
        <v>5110</v>
      </c>
    </row>
    <row r="2522" spans="2:5" ht="12.75" hidden="1" outlineLevel="1">
      <c r="B2522" t="s">
        <v>5240</v>
      </c>
      <c r="C2522" t="s">
        <v>5790</v>
      </c>
      <c r="D2522" t="s">
        <v>5752</v>
      </c>
      <c r="E2522" s="12">
        <v>173600</v>
      </c>
    </row>
    <row r="2523" spans="2:5" ht="12.75" hidden="1" outlineLevel="1">
      <c r="B2523" t="s">
        <v>5113</v>
      </c>
      <c r="C2523" t="s">
        <v>5790</v>
      </c>
      <c r="D2523" t="s">
        <v>5752</v>
      </c>
      <c r="E2523" s="12">
        <v>580615</v>
      </c>
    </row>
    <row r="2524" spans="2:5" ht="12.75" hidden="1" outlineLevel="1" collapsed="1">
      <c r="B2524" t="s">
        <v>5241</v>
      </c>
      <c r="C2524" t="s">
        <v>5790</v>
      </c>
      <c r="D2524" t="s">
        <v>5752</v>
      </c>
      <c r="E2524" s="12">
        <v>234234</v>
      </c>
    </row>
    <row r="2525" spans="2:5" ht="12.75" hidden="1" outlineLevel="1">
      <c r="B2525" t="s">
        <v>5114</v>
      </c>
      <c r="C2525" t="s">
        <v>5790</v>
      </c>
      <c r="D2525" t="s">
        <v>5772</v>
      </c>
      <c r="E2525" s="12">
        <v>1776</v>
      </c>
    </row>
    <row r="2526" spans="2:6" ht="12.75" hidden="1" outlineLevel="1">
      <c r="B2526" t="s">
        <v>5242</v>
      </c>
      <c r="C2526" t="s">
        <v>5790</v>
      </c>
      <c r="D2526" t="s">
        <v>5752</v>
      </c>
      <c r="E2526" s="12">
        <v>27700</v>
      </c>
      <c r="F2526" t="s">
        <v>5242</v>
      </c>
    </row>
    <row r="2527" spans="2:6" ht="12.75" hidden="1" outlineLevel="1">
      <c r="B2527" t="s">
        <v>5117</v>
      </c>
      <c r="C2527" t="s">
        <v>5790</v>
      </c>
      <c r="D2527" t="s">
        <v>5758</v>
      </c>
      <c r="E2527" s="12">
        <v>477009</v>
      </c>
      <c r="F2527" t="s">
        <v>5117</v>
      </c>
    </row>
    <row r="2528" spans="2:6" ht="12.75" hidden="1" outlineLevel="1" collapsed="1">
      <c r="B2528" t="s">
        <v>5119</v>
      </c>
      <c r="C2528" t="s">
        <v>5790</v>
      </c>
      <c r="D2528" t="s">
        <v>5747</v>
      </c>
      <c r="E2528" s="12">
        <v>532140</v>
      </c>
      <c r="F2528" t="s">
        <v>5119</v>
      </c>
    </row>
    <row r="2529" spans="2:6" ht="12.75" hidden="1" outlineLevel="1">
      <c r="B2529" t="s">
        <v>5120</v>
      </c>
      <c r="C2529" t="s">
        <v>5790</v>
      </c>
      <c r="D2529" t="s">
        <v>5752</v>
      </c>
      <c r="E2529" s="12">
        <v>26983</v>
      </c>
      <c r="F2529" t="s">
        <v>5120</v>
      </c>
    </row>
    <row r="2530" spans="2:6" ht="12.75" hidden="1" outlineLevel="1" collapsed="1">
      <c r="B2530" t="s">
        <v>5243</v>
      </c>
      <c r="C2530" t="s">
        <v>5790</v>
      </c>
      <c r="D2530" t="s">
        <v>5772</v>
      </c>
      <c r="E2530" s="12">
        <v>957336</v>
      </c>
      <c r="F2530" t="s">
        <v>5243</v>
      </c>
    </row>
    <row r="2531" spans="2:6" ht="12.75" hidden="1" outlineLevel="1">
      <c r="B2531" t="s">
        <v>5123</v>
      </c>
      <c r="C2531" t="s">
        <v>5790</v>
      </c>
      <c r="D2531" t="s">
        <v>5772</v>
      </c>
      <c r="E2531" s="12">
        <v>24200</v>
      </c>
      <c r="F2531" t="s">
        <v>5124</v>
      </c>
    </row>
    <row r="2532" spans="2:6" ht="12.75" hidden="1" outlineLevel="1">
      <c r="B2532" t="s">
        <v>5244</v>
      </c>
      <c r="C2532" t="s">
        <v>5790</v>
      </c>
      <c r="D2532" t="s">
        <v>5772</v>
      </c>
      <c r="E2532" s="12">
        <v>1952145</v>
      </c>
      <c r="F2532" t="s">
        <v>5245</v>
      </c>
    </row>
    <row r="2533" spans="2:6" ht="12.75" hidden="1" outlineLevel="1" collapsed="1">
      <c r="B2533" t="s">
        <v>5246</v>
      </c>
      <c r="C2533" t="s">
        <v>5790</v>
      </c>
      <c r="D2533" t="s">
        <v>2259</v>
      </c>
      <c r="E2533" s="12">
        <v>570381</v>
      </c>
      <c r="F2533" t="s">
        <v>5247</v>
      </c>
    </row>
    <row r="2534" spans="2:5" ht="12.75" hidden="1" outlineLevel="1">
      <c r="B2534" t="s">
        <v>5125</v>
      </c>
      <c r="C2534" t="s">
        <v>5790</v>
      </c>
      <c r="D2534" t="s">
        <v>5758</v>
      </c>
      <c r="E2534" s="12">
        <v>3001173</v>
      </c>
    </row>
    <row r="2535" spans="2:5" ht="12.75" hidden="1" outlineLevel="1">
      <c r="B2535" t="s">
        <v>5248</v>
      </c>
      <c r="C2535" t="s">
        <v>5790</v>
      </c>
      <c r="D2535" t="s">
        <v>5787</v>
      </c>
      <c r="E2535" s="12">
        <v>2993</v>
      </c>
    </row>
    <row r="2536" spans="2:6" ht="12.75" hidden="1" outlineLevel="1" collapsed="1">
      <c r="B2536" t="s">
        <v>5249</v>
      </c>
      <c r="C2536" t="s">
        <v>5790</v>
      </c>
      <c r="D2536" t="s">
        <v>5758</v>
      </c>
      <c r="E2536" s="12">
        <v>1428000</v>
      </c>
      <c r="F2536" t="s">
        <v>5249</v>
      </c>
    </row>
    <row r="2537" spans="2:6" ht="12.75" hidden="1" outlineLevel="1">
      <c r="B2537" t="s">
        <v>5250</v>
      </c>
      <c r="C2537" t="s">
        <v>5790</v>
      </c>
      <c r="D2537" t="s">
        <v>2259</v>
      </c>
      <c r="E2537" s="12">
        <v>390639</v>
      </c>
      <c r="F2537" t="s">
        <v>5250</v>
      </c>
    </row>
    <row r="2538" spans="2:5" ht="12.75" hidden="1" outlineLevel="1">
      <c r="B2538" t="s">
        <v>5251</v>
      </c>
      <c r="C2538" t="s">
        <v>5790</v>
      </c>
      <c r="D2538" t="s">
        <v>5758</v>
      </c>
      <c r="E2538" s="12">
        <v>714780</v>
      </c>
    </row>
    <row r="2539" spans="2:6" ht="12.75" hidden="1" outlineLevel="1">
      <c r="B2539" t="s">
        <v>5128</v>
      </c>
      <c r="C2539" t="s">
        <v>5790</v>
      </c>
      <c r="D2539" t="s">
        <v>5747</v>
      </c>
      <c r="E2539" s="12">
        <v>154869</v>
      </c>
      <c r="F2539" t="s">
        <v>5128</v>
      </c>
    </row>
    <row r="2540" spans="2:6" ht="12.75" hidden="1" outlineLevel="1">
      <c r="B2540" t="s">
        <v>5252</v>
      </c>
      <c r="C2540" t="s">
        <v>5790</v>
      </c>
      <c r="D2540" t="s">
        <v>5758</v>
      </c>
      <c r="E2540" s="12">
        <v>616036</v>
      </c>
      <c r="F2540" t="s">
        <v>5252</v>
      </c>
    </row>
    <row r="2541" spans="2:6" ht="12.75" hidden="1" outlineLevel="1">
      <c r="B2541" t="s">
        <v>5131</v>
      </c>
      <c r="C2541" t="s">
        <v>5790</v>
      </c>
      <c r="D2541" t="s">
        <v>5772</v>
      </c>
      <c r="E2541" s="12">
        <v>989425</v>
      </c>
      <c r="F2541" t="s">
        <v>5131</v>
      </c>
    </row>
    <row r="2542" spans="2:6" ht="12.75" hidden="1" outlineLevel="1">
      <c r="B2542" t="s">
        <v>5132</v>
      </c>
      <c r="C2542" t="s">
        <v>5790</v>
      </c>
      <c r="D2542" t="s">
        <v>5758</v>
      </c>
      <c r="E2542" s="12">
        <v>585143</v>
      </c>
      <c r="F2542" t="s">
        <v>5132</v>
      </c>
    </row>
    <row r="2543" spans="2:6" ht="12.75" hidden="1" outlineLevel="1">
      <c r="B2543" t="s">
        <v>5253</v>
      </c>
      <c r="C2543" t="s">
        <v>5790</v>
      </c>
      <c r="D2543" t="s">
        <v>5752</v>
      </c>
      <c r="E2543" s="12">
        <v>200634</v>
      </c>
      <c r="F2543" t="s">
        <v>5253</v>
      </c>
    </row>
    <row r="2544" spans="2:5" ht="12.75" hidden="1" outlineLevel="1">
      <c r="B2544" t="s">
        <v>5254</v>
      </c>
      <c r="C2544" t="s">
        <v>5790</v>
      </c>
      <c r="D2544" t="s">
        <v>5758</v>
      </c>
      <c r="E2544" s="12">
        <v>965361</v>
      </c>
    </row>
    <row r="2545" spans="2:6" ht="12.75" hidden="1" outlineLevel="1" collapsed="1">
      <c r="B2545" t="s">
        <v>5255</v>
      </c>
      <c r="C2545" t="s">
        <v>5790</v>
      </c>
      <c r="D2545" t="s">
        <v>2299</v>
      </c>
      <c r="E2545" s="12">
        <v>81532</v>
      </c>
      <c r="F2545" t="s">
        <v>5255</v>
      </c>
    </row>
    <row r="2546" spans="2:5" ht="12.75" hidden="1" outlineLevel="1">
      <c r="B2546" t="s">
        <v>5256</v>
      </c>
      <c r="C2546" t="s">
        <v>5790</v>
      </c>
      <c r="D2546" t="s">
        <v>5758</v>
      </c>
      <c r="E2546" s="12">
        <v>121662</v>
      </c>
    </row>
    <row r="2547" spans="2:6" ht="12.75" hidden="1" outlineLevel="1">
      <c r="B2547" t="s">
        <v>5257</v>
      </c>
      <c r="C2547" t="s">
        <v>5790</v>
      </c>
      <c r="D2547" t="s">
        <v>5772</v>
      </c>
      <c r="E2547" s="12">
        <v>603576</v>
      </c>
      <c r="F2547" t="s">
        <v>5257</v>
      </c>
    </row>
    <row r="2548" spans="2:5" ht="12.75" hidden="1" outlineLevel="1" collapsed="1">
      <c r="B2548" t="s">
        <v>5258</v>
      </c>
      <c r="C2548" t="s">
        <v>5790</v>
      </c>
      <c r="D2548" t="s">
        <v>2566</v>
      </c>
      <c r="E2548" s="12">
        <v>1872</v>
      </c>
    </row>
    <row r="2549" spans="2:5" ht="12.75" hidden="1" outlineLevel="1">
      <c r="B2549" t="s">
        <v>5259</v>
      </c>
      <c r="C2549" t="s">
        <v>5790</v>
      </c>
      <c r="D2549" t="s">
        <v>5747</v>
      </c>
      <c r="E2549" s="12">
        <v>119658</v>
      </c>
    </row>
    <row r="2550" spans="2:5" ht="12.75" hidden="1" outlineLevel="1">
      <c r="B2550" t="s">
        <v>5136</v>
      </c>
      <c r="C2550" t="s">
        <v>5790</v>
      </c>
      <c r="D2550" t="s">
        <v>2278</v>
      </c>
      <c r="E2550" s="12">
        <v>29376</v>
      </c>
    </row>
    <row r="2551" spans="2:5" ht="12.75" hidden="1" outlineLevel="1">
      <c r="B2551" t="s">
        <v>5260</v>
      </c>
      <c r="C2551" t="s">
        <v>5790</v>
      </c>
      <c r="D2551" t="s">
        <v>5752</v>
      </c>
      <c r="E2551" s="12">
        <v>79261</v>
      </c>
    </row>
    <row r="2552" spans="2:6" ht="12.75" hidden="1" outlineLevel="1" collapsed="1">
      <c r="B2552" t="s">
        <v>5261</v>
      </c>
      <c r="C2552" t="s">
        <v>5790</v>
      </c>
      <c r="D2552" t="s">
        <v>5752</v>
      </c>
      <c r="E2552" s="12">
        <v>9000</v>
      </c>
      <c r="F2552" t="s">
        <v>5261</v>
      </c>
    </row>
    <row r="2553" spans="2:6" ht="12.75" hidden="1" outlineLevel="1">
      <c r="B2553" t="s">
        <v>5137</v>
      </c>
      <c r="C2553" t="s">
        <v>5790</v>
      </c>
      <c r="D2553" t="s">
        <v>5758</v>
      </c>
      <c r="E2553" s="12">
        <v>2732540</v>
      </c>
      <c r="F2553" t="s">
        <v>5137</v>
      </c>
    </row>
    <row r="2554" spans="2:6" ht="12.75" hidden="1" outlineLevel="1" collapsed="1">
      <c r="B2554" t="s">
        <v>5262</v>
      </c>
      <c r="C2554" t="s">
        <v>5790</v>
      </c>
      <c r="D2554" t="s">
        <v>5772</v>
      </c>
      <c r="E2554" s="12">
        <v>1084461</v>
      </c>
      <c r="F2554" t="s">
        <v>5262</v>
      </c>
    </row>
    <row r="2555" spans="2:5" ht="12.75" hidden="1" outlineLevel="1">
      <c r="B2555" t="s">
        <v>5140</v>
      </c>
      <c r="C2555" t="s">
        <v>5790</v>
      </c>
      <c r="D2555" t="s">
        <v>5752</v>
      </c>
      <c r="E2555" s="12">
        <v>2734544</v>
      </c>
    </row>
    <row r="2556" spans="2:6" ht="12.75" hidden="1" outlineLevel="1" collapsed="1">
      <c r="B2556" t="s">
        <v>5263</v>
      </c>
      <c r="C2556" t="s">
        <v>5790</v>
      </c>
      <c r="D2556" t="s">
        <v>5758</v>
      </c>
      <c r="E2556" s="12">
        <v>493056</v>
      </c>
      <c r="F2556" t="s">
        <v>5263</v>
      </c>
    </row>
    <row r="2557" spans="2:6" ht="12.75" hidden="1" outlineLevel="1">
      <c r="B2557" t="s">
        <v>5264</v>
      </c>
      <c r="C2557" t="s">
        <v>5790</v>
      </c>
      <c r="D2557" t="s">
        <v>2190</v>
      </c>
      <c r="E2557" s="12">
        <v>41791</v>
      </c>
      <c r="F2557" t="s">
        <v>5264</v>
      </c>
    </row>
    <row r="2558" spans="2:5" ht="12.75" hidden="1" outlineLevel="1">
      <c r="B2558" t="s">
        <v>5265</v>
      </c>
      <c r="C2558" t="s">
        <v>5790</v>
      </c>
      <c r="D2558" t="s">
        <v>5758</v>
      </c>
      <c r="E2558" s="12">
        <v>284004</v>
      </c>
    </row>
    <row r="2559" spans="2:5" ht="12.75" hidden="1" outlineLevel="1">
      <c r="B2559" t="s">
        <v>5142</v>
      </c>
      <c r="C2559" t="s">
        <v>5790</v>
      </c>
      <c r="D2559" t="s">
        <v>2229</v>
      </c>
      <c r="E2559" s="12">
        <v>107068</v>
      </c>
    </row>
    <row r="2560" spans="2:6" ht="12.75" hidden="1" outlineLevel="1" collapsed="1">
      <c r="B2560" t="s">
        <v>5143</v>
      </c>
      <c r="C2560" t="s">
        <v>5790</v>
      </c>
      <c r="D2560" t="s">
        <v>5752</v>
      </c>
      <c r="E2560" s="12">
        <v>166618</v>
      </c>
      <c r="F2560" t="s">
        <v>5143</v>
      </c>
    </row>
    <row r="2561" spans="2:5" ht="12.75" hidden="1" outlineLevel="1">
      <c r="B2561" t="s">
        <v>5266</v>
      </c>
      <c r="C2561" t="s">
        <v>5790</v>
      </c>
      <c r="D2561" t="s">
        <v>5752</v>
      </c>
      <c r="E2561" s="12">
        <v>62769</v>
      </c>
    </row>
    <row r="2562" spans="2:5" ht="12.75" hidden="1" outlineLevel="1">
      <c r="B2562" t="s">
        <v>5145</v>
      </c>
      <c r="C2562" t="s">
        <v>5790</v>
      </c>
      <c r="D2562" t="s">
        <v>5758</v>
      </c>
      <c r="E2562" s="12">
        <v>1603264</v>
      </c>
    </row>
    <row r="2563" spans="2:5" ht="12.75" hidden="1" outlineLevel="1" collapsed="1">
      <c r="B2563" t="s">
        <v>5146</v>
      </c>
      <c r="C2563" t="s">
        <v>5790</v>
      </c>
      <c r="D2563" t="s">
        <v>5752</v>
      </c>
      <c r="E2563" s="12">
        <v>31688</v>
      </c>
    </row>
    <row r="2564" spans="2:5" ht="12.75" hidden="1" outlineLevel="1">
      <c r="B2564" t="s">
        <v>5147</v>
      </c>
      <c r="C2564" t="s">
        <v>5790</v>
      </c>
      <c r="D2564" t="s">
        <v>5758</v>
      </c>
      <c r="E2564" s="12">
        <v>1981890</v>
      </c>
    </row>
    <row r="2565" spans="2:5" ht="12.75" hidden="1" outlineLevel="1">
      <c r="B2565" t="s">
        <v>5148</v>
      </c>
      <c r="C2565" t="s">
        <v>5790</v>
      </c>
      <c r="D2565" t="s">
        <v>5758</v>
      </c>
      <c r="E2565" s="12">
        <v>240000</v>
      </c>
    </row>
    <row r="2566" spans="2:5" ht="12.75" hidden="1" outlineLevel="1" collapsed="1">
      <c r="B2566" t="s">
        <v>5267</v>
      </c>
      <c r="C2566" t="s">
        <v>5790</v>
      </c>
      <c r="D2566" t="s">
        <v>5758</v>
      </c>
      <c r="E2566" s="12">
        <v>451920</v>
      </c>
    </row>
    <row r="2567" spans="2:6" ht="12.75" hidden="1" outlineLevel="1">
      <c r="B2567" t="s">
        <v>5149</v>
      </c>
      <c r="C2567" t="s">
        <v>5790</v>
      </c>
      <c r="D2567" t="s">
        <v>5758</v>
      </c>
      <c r="E2567" s="12">
        <v>37083</v>
      </c>
      <c r="F2567" t="s">
        <v>5149</v>
      </c>
    </row>
    <row r="2568" spans="2:6" ht="12.75" hidden="1" outlineLevel="1">
      <c r="B2568" t="s">
        <v>5268</v>
      </c>
      <c r="C2568" t="s">
        <v>5790</v>
      </c>
      <c r="D2568" t="s">
        <v>5758</v>
      </c>
      <c r="E2568" s="12">
        <v>34526</v>
      </c>
      <c r="F2568" t="s">
        <v>5268</v>
      </c>
    </row>
    <row r="2569" spans="2:5" ht="12.75" hidden="1" outlineLevel="1" collapsed="1">
      <c r="B2569" t="s">
        <v>5269</v>
      </c>
      <c r="C2569" t="s">
        <v>5790</v>
      </c>
      <c r="D2569" t="s">
        <v>5758</v>
      </c>
      <c r="E2569" s="12">
        <v>3608696</v>
      </c>
    </row>
    <row r="2570" spans="2:6" ht="12.75" hidden="1" outlineLevel="1">
      <c r="B2570" t="s">
        <v>5270</v>
      </c>
      <c r="C2570" t="s">
        <v>5790</v>
      </c>
      <c r="D2570" t="s">
        <v>2278</v>
      </c>
      <c r="E2570" s="12">
        <v>42864</v>
      </c>
      <c r="F2570" t="s">
        <v>5270</v>
      </c>
    </row>
    <row r="2571" spans="2:5" ht="12.75" hidden="1" outlineLevel="1" collapsed="1">
      <c r="B2571" t="s">
        <v>5154</v>
      </c>
      <c r="C2571" t="s">
        <v>5790</v>
      </c>
      <c r="D2571" t="s">
        <v>5758</v>
      </c>
      <c r="E2571" s="12">
        <v>179712</v>
      </c>
    </row>
    <row r="2572" spans="2:5" ht="12.75" hidden="1" outlineLevel="1">
      <c r="B2572" t="s">
        <v>5155</v>
      </c>
      <c r="C2572" t="s">
        <v>5790</v>
      </c>
      <c r="D2572" t="s">
        <v>5758</v>
      </c>
      <c r="E2572" s="12">
        <v>1367808</v>
      </c>
    </row>
    <row r="2573" spans="2:5" ht="12.75" hidden="1" outlineLevel="1">
      <c r="B2573" t="s">
        <v>5271</v>
      </c>
      <c r="C2573" t="s">
        <v>5790</v>
      </c>
      <c r="D2573" t="s">
        <v>5758</v>
      </c>
      <c r="E2573" s="12">
        <v>83300</v>
      </c>
    </row>
    <row r="2574" spans="2:6" ht="12.75" hidden="1" outlineLevel="1">
      <c r="B2574" t="s">
        <v>5158</v>
      </c>
      <c r="C2574" t="s">
        <v>5790</v>
      </c>
      <c r="D2574" t="s">
        <v>5758</v>
      </c>
      <c r="E2574" s="12">
        <v>248530</v>
      </c>
      <c r="F2574" t="s">
        <v>5158</v>
      </c>
    </row>
    <row r="2575" spans="2:5" ht="12.75" hidden="1" outlineLevel="1" collapsed="1">
      <c r="B2575" t="s">
        <v>5159</v>
      </c>
      <c r="C2575" t="s">
        <v>5790</v>
      </c>
      <c r="D2575" t="s">
        <v>2285</v>
      </c>
      <c r="E2575" s="12">
        <v>415680</v>
      </c>
    </row>
    <row r="2576" spans="2:6" ht="12.75" hidden="1" outlineLevel="1">
      <c r="B2576" t="s">
        <v>5160</v>
      </c>
      <c r="C2576" t="s">
        <v>5790</v>
      </c>
      <c r="D2576" t="s">
        <v>5772</v>
      </c>
      <c r="E2576" s="12">
        <v>858523</v>
      </c>
      <c r="F2576" t="s">
        <v>5160</v>
      </c>
    </row>
    <row r="2577" spans="2:6" ht="12.75" hidden="1" outlineLevel="1">
      <c r="B2577" t="s">
        <v>5162</v>
      </c>
      <c r="C2577" t="s">
        <v>5790</v>
      </c>
      <c r="D2577" t="s">
        <v>5747</v>
      </c>
      <c r="E2577" s="12">
        <v>420525</v>
      </c>
      <c r="F2577" t="s">
        <v>5162</v>
      </c>
    </row>
    <row r="2578" spans="2:6" ht="12.75" hidden="1" outlineLevel="1">
      <c r="B2578" t="s">
        <v>5189</v>
      </c>
      <c r="C2578" t="s">
        <v>5790</v>
      </c>
      <c r="D2578" t="s">
        <v>5758</v>
      </c>
      <c r="E2578" s="12">
        <v>323755</v>
      </c>
      <c r="F2578" t="s">
        <v>5189</v>
      </c>
    </row>
    <row r="2579" spans="2:6" ht="12.75" hidden="1" outlineLevel="1">
      <c r="B2579" t="s">
        <v>5163</v>
      </c>
      <c r="C2579" t="s">
        <v>5790</v>
      </c>
      <c r="D2579" t="s">
        <v>5772</v>
      </c>
      <c r="E2579" s="12">
        <v>59826</v>
      </c>
      <c r="F2579" t="s">
        <v>5163</v>
      </c>
    </row>
    <row r="2580" spans="2:6" ht="12.75" hidden="1" outlineLevel="1">
      <c r="B2580" t="s">
        <v>5164</v>
      </c>
      <c r="C2580" t="s">
        <v>5790</v>
      </c>
      <c r="D2580" t="s">
        <v>5758</v>
      </c>
      <c r="E2580" s="12">
        <v>322389</v>
      </c>
      <c r="F2580" t="s">
        <v>5164</v>
      </c>
    </row>
    <row r="2581" spans="2:5" ht="12.75" hidden="1" outlineLevel="1">
      <c r="B2581" t="s">
        <v>5272</v>
      </c>
      <c r="C2581" t="s">
        <v>5790</v>
      </c>
      <c r="D2581" t="s">
        <v>5747</v>
      </c>
      <c r="E2581" s="12">
        <v>62370</v>
      </c>
    </row>
    <row r="2582" spans="2:5" ht="12.75" hidden="1" outlineLevel="1" collapsed="1">
      <c r="B2582" t="s">
        <v>5273</v>
      </c>
      <c r="C2582" t="s">
        <v>5790</v>
      </c>
      <c r="D2582" t="s">
        <v>2285</v>
      </c>
      <c r="E2582" s="12">
        <v>107124</v>
      </c>
    </row>
    <row r="2583" spans="2:6" ht="12.75" hidden="1" outlineLevel="1">
      <c r="B2583" t="s">
        <v>5168</v>
      </c>
      <c r="C2583" t="s">
        <v>5790</v>
      </c>
      <c r="D2583" t="s">
        <v>5758</v>
      </c>
      <c r="E2583" s="12">
        <v>121680</v>
      </c>
      <c r="F2583" t="s">
        <v>5168</v>
      </c>
    </row>
    <row r="2584" spans="2:6" ht="12.75" hidden="1" outlineLevel="1">
      <c r="B2584" t="s">
        <v>5169</v>
      </c>
      <c r="C2584" t="s">
        <v>5790</v>
      </c>
      <c r="D2584" t="s">
        <v>5758</v>
      </c>
      <c r="E2584" s="12">
        <v>486780</v>
      </c>
      <c r="F2584" t="s">
        <v>5169</v>
      </c>
    </row>
    <row r="2585" spans="2:6" ht="12.75" hidden="1" outlineLevel="1">
      <c r="B2585" t="s">
        <v>5274</v>
      </c>
      <c r="C2585" t="s">
        <v>5790</v>
      </c>
      <c r="D2585" t="s">
        <v>2229</v>
      </c>
      <c r="E2585" s="12">
        <v>96944</v>
      </c>
      <c r="F2585" t="s">
        <v>5274</v>
      </c>
    </row>
    <row r="2586" spans="2:6" ht="12.75" hidden="1" outlineLevel="1">
      <c r="B2586" t="s">
        <v>5275</v>
      </c>
      <c r="C2586" t="s">
        <v>5790</v>
      </c>
      <c r="D2586" t="s">
        <v>5758</v>
      </c>
      <c r="E2586" s="12">
        <v>42770</v>
      </c>
      <c r="F2586" t="s">
        <v>5275</v>
      </c>
    </row>
    <row r="2587" spans="2:6" ht="12.75" hidden="1" outlineLevel="1">
      <c r="B2587" t="s">
        <v>5276</v>
      </c>
      <c r="C2587" t="s">
        <v>5790</v>
      </c>
      <c r="D2587" t="s">
        <v>5772</v>
      </c>
      <c r="E2587" s="12">
        <v>90275</v>
      </c>
      <c r="F2587" t="s">
        <v>5276</v>
      </c>
    </row>
    <row r="2588" spans="2:6" ht="12.75" hidden="1" outlineLevel="1">
      <c r="B2588" t="s">
        <v>5277</v>
      </c>
      <c r="C2588" t="s">
        <v>5790</v>
      </c>
      <c r="D2588" t="s">
        <v>5772</v>
      </c>
      <c r="E2588" s="12">
        <v>99035</v>
      </c>
      <c r="F2588" t="s">
        <v>5277</v>
      </c>
    </row>
    <row r="2589" spans="2:5" ht="12.75" hidden="1" outlineLevel="1">
      <c r="B2589" t="s">
        <v>5177</v>
      </c>
      <c r="C2589" t="s">
        <v>5790</v>
      </c>
      <c r="D2589" t="s">
        <v>5758</v>
      </c>
      <c r="E2589" s="12">
        <v>85371</v>
      </c>
    </row>
    <row r="2590" spans="2:6" ht="12.75" hidden="1" outlineLevel="1">
      <c r="B2590" t="s">
        <v>5173</v>
      </c>
      <c r="C2590" t="s">
        <v>5790</v>
      </c>
      <c r="D2590" t="s">
        <v>5758</v>
      </c>
      <c r="E2590" s="12">
        <v>783000</v>
      </c>
      <c r="F2590" t="s">
        <v>5174</v>
      </c>
    </row>
    <row r="2591" spans="2:5" ht="12.75" hidden="1" outlineLevel="1">
      <c r="B2591" t="s">
        <v>5178</v>
      </c>
      <c r="C2591" t="s">
        <v>5790</v>
      </c>
      <c r="D2591" t="s">
        <v>5772</v>
      </c>
      <c r="E2591" s="12">
        <v>24192</v>
      </c>
    </row>
    <row r="2592" spans="2:6" ht="12.75" hidden="1" outlineLevel="1">
      <c r="B2592" t="s">
        <v>5278</v>
      </c>
      <c r="C2592" t="s">
        <v>5790</v>
      </c>
      <c r="D2592" t="s">
        <v>2285</v>
      </c>
      <c r="E2592" s="12">
        <v>512236</v>
      </c>
      <c r="F2592" t="s">
        <v>5157</v>
      </c>
    </row>
    <row r="2593" spans="2:6" ht="12.75" hidden="1" outlineLevel="1">
      <c r="B2593" t="s">
        <v>5179</v>
      </c>
      <c r="C2593" t="s">
        <v>5790</v>
      </c>
      <c r="D2593" t="s">
        <v>5758</v>
      </c>
      <c r="E2593" s="12">
        <v>1739444</v>
      </c>
      <c r="F2593" t="s">
        <v>5161</v>
      </c>
    </row>
    <row r="2594" spans="2:5" ht="12.75" hidden="1" outlineLevel="1">
      <c r="B2594" t="s">
        <v>5184</v>
      </c>
      <c r="C2594" t="s">
        <v>5790</v>
      </c>
      <c r="D2594" t="s">
        <v>5758</v>
      </c>
      <c r="E2594" s="12">
        <v>389486</v>
      </c>
    </row>
    <row r="2595" spans="2:6" ht="12.75" hidden="1" outlineLevel="1">
      <c r="B2595" t="s">
        <v>5186</v>
      </c>
      <c r="C2595" t="s">
        <v>5790</v>
      </c>
      <c r="D2595" t="s">
        <v>5752</v>
      </c>
      <c r="E2595" s="12">
        <v>58968</v>
      </c>
      <c r="F2595" t="s">
        <v>5186</v>
      </c>
    </row>
    <row r="2596" spans="2:5" ht="12.75" hidden="1" outlineLevel="1">
      <c r="B2596" t="s">
        <v>5172</v>
      </c>
      <c r="C2596" t="s">
        <v>5790</v>
      </c>
      <c r="D2596" t="s">
        <v>5772</v>
      </c>
      <c r="E2596" s="12">
        <v>99056</v>
      </c>
    </row>
    <row r="2597" spans="2:6" ht="12.75" hidden="1" outlineLevel="1">
      <c r="B2597" t="s">
        <v>5279</v>
      </c>
      <c r="C2597" t="s">
        <v>5790</v>
      </c>
      <c r="D2597" t="s">
        <v>5772</v>
      </c>
      <c r="E2597" s="12">
        <v>4484</v>
      </c>
      <c r="F2597" t="s">
        <v>5280</v>
      </c>
    </row>
    <row r="2598" spans="2:6" ht="12.75" hidden="1" outlineLevel="1">
      <c r="B2598" t="s">
        <v>5281</v>
      </c>
      <c r="C2598" t="s">
        <v>5790</v>
      </c>
      <c r="D2598" t="s">
        <v>5747</v>
      </c>
      <c r="E2598" s="12">
        <v>2532102</v>
      </c>
      <c r="F2598" t="s">
        <v>5209</v>
      </c>
    </row>
    <row r="2599" spans="2:12" ht="12.75" hidden="1" outlineLevel="1">
      <c r="B2599" t="s">
        <v>5282</v>
      </c>
      <c r="C2599" t="s">
        <v>5790</v>
      </c>
      <c r="D2599" t="s">
        <v>2195</v>
      </c>
      <c r="E2599" s="12">
        <v>5399856</v>
      </c>
      <c r="F2599" t="s">
        <v>1544</v>
      </c>
      <c r="G2599" t="s">
        <v>1545</v>
      </c>
      <c r="H2599" t="s">
        <v>1546</v>
      </c>
      <c r="I2599" t="s">
        <v>1547</v>
      </c>
      <c r="J2599" t="s">
        <v>1548</v>
      </c>
      <c r="K2599" t="s">
        <v>5165</v>
      </c>
      <c r="L2599" t="s">
        <v>5177</v>
      </c>
    </row>
    <row r="2600" spans="2:19" ht="12.75" hidden="1" outlineLevel="1">
      <c r="B2600" t="s">
        <v>5192</v>
      </c>
      <c r="C2600" t="s">
        <v>5790</v>
      </c>
      <c r="D2600" t="s">
        <v>2687</v>
      </c>
      <c r="E2600" s="12">
        <v>24056956</v>
      </c>
      <c r="F2600" t="s">
        <v>1490</v>
      </c>
      <c r="G2600" t="s">
        <v>1491</v>
      </c>
      <c r="H2600" t="s">
        <v>1492</v>
      </c>
      <c r="I2600" t="s">
        <v>1549</v>
      </c>
      <c r="J2600" t="s">
        <v>1550</v>
      </c>
      <c r="K2600" t="s">
        <v>1508</v>
      </c>
      <c r="L2600" t="s">
        <v>1496</v>
      </c>
      <c r="M2600" t="s">
        <v>1497</v>
      </c>
      <c r="N2600" t="s">
        <v>5144</v>
      </c>
      <c r="O2600" t="s">
        <v>1551</v>
      </c>
      <c r="P2600" t="s">
        <v>1498</v>
      </c>
      <c r="Q2600" t="s">
        <v>5152</v>
      </c>
      <c r="R2600" t="s">
        <v>1477</v>
      </c>
      <c r="S2600" t="s">
        <v>1499</v>
      </c>
    </row>
    <row r="2601" spans="2:6" ht="12.75" hidden="1" outlineLevel="1">
      <c r="B2601" t="s">
        <v>647</v>
      </c>
      <c r="C2601" t="s">
        <v>5790</v>
      </c>
      <c r="D2601" t="s">
        <v>5758</v>
      </c>
      <c r="E2601" s="12">
        <v>30360</v>
      </c>
      <c r="F2601" t="s">
        <v>5222</v>
      </c>
    </row>
    <row r="2602" spans="2:9" ht="12.75" hidden="1" outlineLevel="1">
      <c r="B2602" t="s">
        <v>5196</v>
      </c>
      <c r="C2602" t="s">
        <v>5790</v>
      </c>
      <c r="D2602" t="s">
        <v>2687</v>
      </c>
      <c r="E2602" s="12">
        <v>11675708</v>
      </c>
      <c r="F2602" t="s">
        <v>1504</v>
      </c>
      <c r="G2602" t="s">
        <v>1505</v>
      </c>
      <c r="H2602" t="s">
        <v>1506</v>
      </c>
      <c r="I2602" t="s">
        <v>5197</v>
      </c>
    </row>
    <row r="2603" spans="2:14" ht="12.75" hidden="1" outlineLevel="1">
      <c r="B2603" s="10" t="s">
        <v>648</v>
      </c>
      <c r="C2603" t="s">
        <v>5790</v>
      </c>
      <c r="D2603" t="s">
        <v>2249</v>
      </c>
      <c r="E2603" s="12">
        <v>10804544</v>
      </c>
      <c r="F2603" t="s">
        <v>1552</v>
      </c>
      <c r="G2603" t="s">
        <v>1553</v>
      </c>
      <c r="H2603" t="s">
        <v>1554</v>
      </c>
      <c r="I2603" t="s">
        <v>1555</v>
      </c>
      <c r="J2603" t="s">
        <v>1556</v>
      </c>
      <c r="K2603" t="s">
        <v>1557</v>
      </c>
      <c r="L2603" t="s">
        <v>1558</v>
      </c>
      <c r="M2603" t="s">
        <v>1559</v>
      </c>
      <c r="N2603" t="s">
        <v>649</v>
      </c>
    </row>
    <row r="2604" spans="2:6" ht="12.75" hidden="1" outlineLevel="1">
      <c r="B2604" s="10" t="s">
        <v>650</v>
      </c>
      <c r="C2604" t="s">
        <v>5790</v>
      </c>
      <c r="D2604" t="s">
        <v>2229</v>
      </c>
      <c r="E2604" s="12">
        <v>396643</v>
      </c>
      <c r="F2604" t="s">
        <v>650</v>
      </c>
    </row>
    <row r="2605" spans="2:6" ht="12.75" hidden="1" outlineLevel="1">
      <c r="B2605" s="10" t="s">
        <v>651</v>
      </c>
      <c r="C2605" t="s">
        <v>5790</v>
      </c>
      <c r="D2605" t="s">
        <v>5772</v>
      </c>
      <c r="E2605" s="12">
        <v>210673</v>
      </c>
      <c r="F2605" t="s">
        <v>652</v>
      </c>
    </row>
    <row r="2606" spans="2:6" ht="12.75" hidden="1" outlineLevel="1">
      <c r="B2606" s="10" t="s">
        <v>653</v>
      </c>
      <c r="C2606" t="s">
        <v>5790</v>
      </c>
      <c r="D2606" t="s">
        <v>5747</v>
      </c>
      <c r="E2606" s="12">
        <v>77748</v>
      </c>
      <c r="F2606" t="s">
        <v>653</v>
      </c>
    </row>
    <row r="2607" spans="2:6" ht="12.75" hidden="1" outlineLevel="1">
      <c r="B2607" s="10" t="s">
        <v>654</v>
      </c>
      <c r="C2607" t="s">
        <v>5790</v>
      </c>
      <c r="D2607" t="s">
        <v>5747</v>
      </c>
      <c r="E2607" s="12">
        <v>1480305</v>
      </c>
      <c r="F2607" t="s">
        <v>654</v>
      </c>
    </row>
    <row r="2608" spans="2:5" ht="12.75" hidden="1" outlineLevel="1">
      <c r="B2608" s="10" t="s">
        <v>655</v>
      </c>
      <c r="C2608" t="s">
        <v>5790</v>
      </c>
      <c r="D2608" t="s">
        <v>5758</v>
      </c>
      <c r="E2608" s="12">
        <v>14850</v>
      </c>
    </row>
    <row r="2609" spans="2:5" ht="12.75" hidden="1" outlineLevel="1">
      <c r="B2609" s="10" t="s">
        <v>5205</v>
      </c>
      <c r="C2609" t="s">
        <v>5790</v>
      </c>
      <c r="D2609" t="s">
        <v>5758</v>
      </c>
      <c r="E2609" s="12">
        <v>464744</v>
      </c>
    </row>
    <row r="2610" spans="2:6" ht="12.75" hidden="1" outlineLevel="1">
      <c r="B2610" s="10" t="s">
        <v>5206</v>
      </c>
      <c r="C2610" t="s">
        <v>5790</v>
      </c>
      <c r="D2610" t="s">
        <v>5747</v>
      </c>
      <c r="E2610" s="12">
        <v>6674115</v>
      </c>
      <c r="F2610" t="s">
        <v>656</v>
      </c>
    </row>
    <row r="2611" spans="2:6" ht="12.75" hidden="1" outlineLevel="1">
      <c r="B2611" s="10" t="s">
        <v>5212</v>
      </c>
      <c r="C2611" t="s">
        <v>5790</v>
      </c>
      <c r="D2611" t="s">
        <v>5772</v>
      </c>
      <c r="E2611" s="12">
        <v>20406</v>
      </c>
      <c r="F2611" t="s">
        <v>5212</v>
      </c>
    </row>
    <row r="2612" spans="2:5" ht="12.75" hidden="1" outlineLevel="1">
      <c r="B2612" s="10" t="s">
        <v>5213</v>
      </c>
      <c r="C2612" t="s">
        <v>5790</v>
      </c>
      <c r="D2612" t="s">
        <v>2259</v>
      </c>
      <c r="E2612" s="12">
        <v>605924</v>
      </c>
    </row>
    <row r="2613" spans="2:6" ht="12.75" hidden="1" outlineLevel="1">
      <c r="B2613" s="10" t="s">
        <v>657</v>
      </c>
      <c r="C2613" t="s">
        <v>5790</v>
      </c>
      <c r="D2613" t="s">
        <v>5758</v>
      </c>
      <c r="E2613" s="12">
        <v>39744</v>
      </c>
      <c r="F2613" t="s">
        <v>657</v>
      </c>
    </row>
    <row r="2614" spans="2:19" ht="12.75" hidden="1" outlineLevel="1">
      <c r="B2614" s="19" t="s">
        <v>5214</v>
      </c>
      <c r="C2614" s="19" t="s">
        <v>5790</v>
      </c>
      <c r="D2614" s="19" t="s">
        <v>2687</v>
      </c>
      <c r="E2614" s="20">
        <f>11195625/13</f>
        <v>861201.9230769231</v>
      </c>
      <c r="F2614" s="19" t="s">
        <v>1485</v>
      </c>
      <c r="G2614" t="s">
        <v>1269</v>
      </c>
      <c r="H2614" t="s">
        <v>1560</v>
      </c>
      <c r="I2614" t="s">
        <v>1527</v>
      </c>
      <c r="J2614" t="s">
        <v>1561</v>
      </c>
      <c r="K2614" t="s">
        <v>1562</v>
      </c>
      <c r="L2614" t="s">
        <v>1563</v>
      </c>
      <c r="M2614" t="s">
        <v>1564</v>
      </c>
      <c r="N2614" t="s">
        <v>1565</v>
      </c>
      <c r="O2614" t="s">
        <v>1566</v>
      </c>
      <c r="P2614" t="s">
        <v>2921</v>
      </c>
      <c r="Q2614" t="s">
        <v>1528</v>
      </c>
      <c r="R2614" t="s">
        <v>1567</v>
      </c>
      <c r="S2614" t="s">
        <v>658</v>
      </c>
    </row>
    <row r="2615" spans="2:5" ht="12.75" hidden="1" outlineLevel="1">
      <c r="B2615" s="10" t="s">
        <v>659</v>
      </c>
      <c r="C2615" t="s">
        <v>5790</v>
      </c>
      <c r="D2615" t="s">
        <v>2259</v>
      </c>
      <c r="E2615" s="12">
        <v>558569</v>
      </c>
    </row>
    <row r="2616" spans="2:5" ht="12.75" hidden="1" outlineLevel="1">
      <c r="B2616" s="10" t="s">
        <v>660</v>
      </c>
      <c r="C2616" t="s">
        <v>5790</v>
      </c>
      <c r="D2616" t="s">
        <v>2246</v>
      </c>
      <c r="E2616" s="12">
        <v>279650</v>
      </c>
    </row>
    <row r="2617" spans="2:15" ht="12.75" hidden="1" outlineLevel="1">
      <c r="B2617" s="10" t="s">
        <v>5215</v>
      </c>
      <c r="C2617" t="s">
        <v>5790</v>
      </c>
      <c r="D2617" t="s">
        <v>2687</v>
      </c>
      <c r="E2617" s="12">
        <v>10343828</v>
      </c>
      <c r="F2617" t="s">
        <v>1529</v>
      </c>
      <c r="G2617" t="s">
        <v>1530</v>
      </c>
      <c r="H2617" t="s">
        <v>1568</v>
      </c>
      <c r="I2617" t="s">
        <v>1569</v>
      </c>
      <c r="J2617" t="s">
        <v>661</v>
      </c>
      <c r="K2617" t="s">
        <v>5217</v>
      </c>
      <c r="L2617" t="s">
        <v>1532</v>
      </c>
      <c r="M2617" t="s">
        <v>1570</v>
      </c>
      <c r="N2617" t="s">
        <v>5218</v>
      </c>
      <c r="O2617" t="s">
        <v>662</v>
      </c>
    </row>
    <row r="2618" spans="2:6" ht="12.75" hidden="1" outlineLevel="1">
      <c r="B2618" t="s">
        <v>663</v>
      </c>
      <c r="C2618" t="s">
        <v>5790</v>
      </c>
      <c r="D2618" t="s">
        <v>5752</v>
      </c>
      <c r="E2618" s="12">
        <v>2953512</v>
      </c>
      <c r="F2618" t="s">
        <v>664</v>
      </c>
    </row>
    <row r="2619" spans="1:5" ht="12.75" collapsed="1">
      <c r="A2619" t="s">
        <v>3218</v>
      </c>
      <c r="D2619" s="6">
        <f>COUNTA(D2620:D2828)</f>
        <v>208</v>
      </c>
      <c r="E2619" s="13">
        <f>SUM(E2620:E2828)</f>
        <v>261225539</v>
      </c>
    </row>
    <row r="2620" spans="2:6" ht="12.75" hidden="1" outlineLevel="1">
      <c r="B2620" t="s">
        <v>3219</v>
      </c>
      <c r="C2620" t="s">
        <v>5746</v>
      </c>
      <c r="D2620" t="s">
        <v>2200</v>
      </c>
      <c r="E2620" s="12">
        <v>97774</v>
      </c>
      <c r="F2620" t="s">
        <v>3220</v>
      </c>
    </row>
    <row r="2621" spans="2:11" ht="12.75" hidden="1" outlineLevel="1">
      <c r="B2621" t="s">
        <v>3221</v>
      </c>
      <c r="C2621" t="s">
        <v>5746</v>
      </c>
      <c r="D2621" t="s">
        <v>2249</v>
      </c>
      <c r="E2621" s="12">
        <v>13166280</v>
      </c>
      <c r="F2621" t="s">
        <v>1571</v>
      </c>
      <c r="G2621" t="s">
        <v>1572</v>
      </c>
      <c r="H2621" t="s">
        <v>1573</v>
      </c>
      <c r="I2621" t="s">
        <v>1574</v>
      </c>
      <c r="J2621" t="s">
        <v>1575</v>
      </c>
      <c r="K2621" t="s">
        <v>3222</v>
      </c>
    </row>
    <row r="2622" spans="2:6" ht="12.75" hidden="1" outlineLevel="1">
      <c r="B2622" t="s">
        <v>3223</v>
      </c>
      <c r="C2622" t="s">
        <v>5746</v>
      </c>
      <c r="D2622" t="s">
        <v>2259</v>
      </c>
      <c r="E2622" s="12">
        <v>668648</v>
      </c>
      <c r="F2622" t="s">
        <v>3224</v>
      </c>
    </row>
    <row r="2623" spans="2:6" ht="12.75" hidden="1" outlineLevel="1">
      <c r="B2623" t="s">
        <v>3225</v>
      </c>
      <c r="C2623" t="s">
        <v>5746</v>
      </c>
      <c r="D2623" t="s">
        <v>2285</v>
      </c>
      <c r="E2623" s="12">
        <v>51850</v>
      </c>
      <c r="F2623" t="s">
        <v>3226</v>
      </c>
    </row>
    <row r="2624" spans="2:6" ht="12.75" hidden="1" outlineLevel="1">
      <c r="B2624" t="s">
        <v>3227</v>
      </c>
      <c r="C2624" t="s">
        <v>5746</v>
      </c>
      <c r="D2624" t="s">
        <v>5752</v>
      </c>
      <c r="E2624" s="12">
        <v>181188</v>
      </c>
      <c r="F2624" t="s">
        <v>3227</v>
      </c>
    </row>
    <row r="2625" spans="2:5" ht="12.75" hidden="1" outlineLevel="1">
      <c r="B2625" t="s">
        <v>3228</v>
      </c>
      <c r="C2625" t="s">
        <v>5746</v>
      </c>
      <c r="D2625" t="s">
        <v>5772</v>
      </c>
      <c r="E2625" s="12">
        <v>35090</v>
      </c>
    </row>
    <row r="2626" spans="2:5" ht="12.75" hidden="1" outlineLevel="1">
      <c r="B2626" t="s">
        <v>3229</v>
      </c>
      <c r="C2626" t="s">
        <v>5746</v>
      </c>
      <c r="D2626" t="s">
        <v>5758</v>
      </c>
      <c r="E2626" s="12">
        <v>1219580</v>
      </c>
    </row>
    <row r="2627" spans="2:10" ht="12.75" hidden="1" outlineLevel="1">
      <c r="B2627" t="s">
        <v>3230</v>
      </c>
      <c r="C2627" t="s">
        <v>5746</v>
      </c>
      <c r="D2627" t="s">
        <v>2195</v>
      </c>
      <c r="E2627" s="12">
        <v>2765259</v>
      </c>
      <c r="F2627" t="s">
        <v>3230</v>
      </c>
      <c r="G2627" t="s">
        <v>4134</v>
      </c>
      <c r="H2627" t="s">
        <v>1576</v>
      </c>
      <c r="I2627" t="s">
        <v>1577</v>
      </c>
      <c r="J2627" t="s">
        <v>3231</v>
      </c>
    </row>
    <row r="2628" spans="2:6" ht="12.75" hidden="1" outlineLevel="1">
      <c r="B2628" t="s">
        <v>3232</v>
      </c>
      <c r="C2628" t="s">
        <v>5746</v>
      </c>
      <c r="D2628" t="s">
        <v>5752</v>
      </c>
      <c r="E2628" s="12">
        <v>100275</v>
      </c>
      <c r="F2628" t="s">
        <v>3232</v>
      </c>
    </row>
    <row r="2629" spans="2:6" ht="12.75" hidden="1" outlineLevel="1">
      <c r="B2629" t="s">
        <v>3233</v>
      </c>
      <c r="C2629" t="s">
        <v>5746</v>
      </c>
      <c r="D2629" t="s">
        <v>5747</v>
      </c>
      <c r="E2629" s="12">
        <v>957497</v>
      </c>
      <c r="F2629" t="s">
        <v>3233</v>
      </c>
    </row>
    <row r="2630" spans="2:10" ht="12.75" hidden="1" outlineLevel="1">
      <c r="B2630" t="s">
        <v>3234</v>
      </c>
      <c r="C2630" t="s">
        <v>5746</v>
      </c>
      <c r="D2630" t="s">
        <v>2249</v>
      </c>
      <c r="E2630" s="12">
        <v>2967744</v>
      </c>
      <c r="F2630" t="s">
        <v>1578</v>
      </c>
      <c r="G2630" t="s">
        <v>1579</v>
      </c>
      <c r="H2630" t="s">
        <v>1580</v>
      </c>
      <c r="I2630" t="s">
        <v>1581</v>
      </c>
      <c r="J2630" t="s">
        <v>3235</v>
      </c>
    </row>
    <row r="2631" spans="2:19" ht="12.75" hidden="1" outlineLevel="1">
      <c r="B2631" t="s">
        <v>3236</v>
      </c>
      <c r="C2631" t="s">
        <v>5746</v>
      </c>
      <c r="D2631" t="s">
        <v>2687</v>
      </c>
      <c r="E2631" s="12">
        <v>22929660</v>
      </c>
      <c r="F2631" t="s">
        <v>1582</v>
      </c>
      <c r="G2631" t="s">
        <v>1583</v>
      </c>
      <c r="H2631" t="s">
        <v>1584</v>
      </c>
      <c r="I2631" t="s">
        <v>1585</v>
      </c>
      <c r="J2631" t="s">
        <v>1586</v>
      </c>
      <c r="K2631" t="s">
        <v>1587</v>
      </c>
      <c r="L2631" t="s">
        <v>1588</v>
      </c>
      <c r="M2631" t="s">
        <v>1589</v>
      </c>
      <c r="N2631" t="s">
        <v>1590</v>
      </c>
      <c r="O2631" t="s">
        <v>1591</v>
      </c>
      <c r="P2631" t="s">
        <v>1592</v>
      </c>
      <c r="Q2631" t="s">
        <v>1593</v>
      </c>
      <c r="R2631" t="s">
        <v>1594</v>
      </c>
      <c r="S2631" t="s">
        <v>1595</v>
      </c>
    </row>
    <row r="2632" spans="2:6" ht="12.75" hidden="1" outlineLevel="1">
      <c r="B2632" t="s">
        <v>4021</v>
      </c>
      <c r="C2632" t="s">
        <v>5746</v>
      </c>
      <c r="D2632" t="s">
        <v>5752</v>
      </c>
      <c r="E2632" s="12">
        <v>51460</v>
      </c>
      <c r="F2632" t="s">
        <v>4021</v>
      </c>
    </row>
    <row r="2633" spans="2:7" ht="12.75" hidden="1" outlineLevel="1">
      <c r="B2633" t="s">
        <v>4022</v>
      </c>
      <c r="C2633" t="s">
        <v>5746</v>
      </c>
      <c r="D2633" t="s">
        <v>5772</v>
      </c>
      <c r="E2633" s="12">
        <v>206424</v>
      </c>
      <c r="F2633" t="s">
        <v>1596</v>
      </c>
      <c r="G2633" t="s">
        <v>4023</v>
      </c>
    </row>
    <row r="2634" spans="2:5" ht="12.75" hidden="1" outlineLevel="1">
      <c r="B2634" t="s">
        <v>4024</v>
      </c>
      <c r="C2634" t="s">
        <v>5746</v>
      </c>
      <c r="D2634" t="s">
        <v>5772</v>
      </c>
      <c r="E2634" s="12">
        <v>789930</v>
      </c>
    </row>
    <row r="2635" spans="2:5" ht="12.75" hidden="1" outlineLevel="1">
      <c r="B2635" t="s">
        <v>4025</v>
      </c>
      <c r="C2635" t="s">
        <v>5746</v>
      </c>
      <c r="D2635" t="s">
        <v>5772</v>
      </c>
      <c r="E2635" s="12">
        <v>1837168</v>
      </c>
    </row>
    <row r="2636" spans="2:6" ht="12.75" hidden="1" outlineLevel="1">
      <c r="B2636" t="s">
        <v>4026</v>
      </c>
      <c r="C2636" t="s">
        <v>5746</v>
      </c>
      <c r="D2636" t="s">
        <v>5752</v>
      </c>
      <c r="E2636" s="12">
        <v>372732</v>
      </c>
      <c r="F2636" t="s">
        <v>4026</v>
      </c>
    </row>
    <row r="2637" spans="2:6" ht="12.75" hidden="1" outlineLevel="1">
      <c r="B2637" t="s">
        <v>4027</v>
      </c>
      <c r="C2637" t="s">
        <v>5746</v>
      </c>
      <c r="D2637" t="s">
        <v>5758</v>
      </c>
      <c r="E2637" s="12">
        <v>307432</v>
      </c>
      <c r="F2637" t="s">
        <v>4027</v>
      </c>
    </row>
    <row r="2638" spans="2:5" ht="12.75" hidden="1" outlineLevel="1">
      <c r="B2638" t="s">
        <v>4028</v>
      </c>
      <c r="C2638" t="s">
        <v>5746</v>
      </c>
      <c r="D2638" t="s">
        <v>5758</v>
      </c>
      <c r="E2638" s="12">
        <v>170079</v>
      </c>
    </row>
    <row r="2639" spans="2:5" ht="12.75" hidden="1" outlineLevel="1">
      <c r="B2639" t="s">
        <v>4029</v>
      </c>
      <c r="C2639" t="s">
        <v>5746</v>
      </c>
      <c r="D2639" t="s">
        <v>2200</v>
      </c>
      <c r="E2639" s="12">
        <v>130677</v>
      </c>
    </row>
    <row r="2640" spans="2:6" ht="12.75" hidden="1" outlineLevel="1">
      <c r="B2640" t="s">
        <v>4030</v>
      </c>
      <c r="C2640" t="s">
        <v>5746</v>
      </c>
      <c r="D2640" t="s">
        <v>5747</v>
      </c>
      <c r="E2640" s="12">
        <v>190152</v>
      </c>
      <c r="F2640" t="s">
        <v>4030</v>
      </c>
    </row>
    <row r="2641" spans="2:6" ht="12.75" hidden="1" outlineLevel="1">
      <c r="B2641" t="s">
        <v>4031</v>
      </c>
      <c r="C2641" t="s">
        <v>5746</v>
      </c>
      <c r="D2641" t="s">
        <v>5752</v>
      </c>
      <c r="E2641" s="12">
        <v>195624</v>
      </c>
      <c r="F2641" t="s">
        <v>4031</v>
      </c>
    </row>
    <row r="2642" spans="2:6" ht="12.75" hidden="1" outlineLevel="1">
      <c r="B2642" t="s">
        <v>4032</v>
      </c>
      <c r="C2642" t="s">
        <v>5746</v>
      </c>
      <c r="D2642" t="s">
        <v>5747</v>
      </c>
      <c r="E2642" s="12">
        <v>90816</v>
      </c>
      <c r="F2642" t="s">
        <v>4032</v>
      </c>
    </row>
    <row r="2643" spans="2:6" ht="12.75" hidden="1" outlineLevel="1">
      <c r="B2643" t="s">
        <v>4033</v>
      </c>
      <c r="C2643" t="s">
        <v>5746</v>
      </c>
      <c r="D2643" t="s">
        <v>5747</v>
      </c>
      <c r="E2643" s="12">
        <v>146196</v>
      </c>
      <c r="F2643" t="s">
        <v>4033</v>
      </c>
    </row>
    <row r="2644" spans="2:6" ht="12.75" hidden="1" outlineLevel="1">
      <c r="B2644" t="s">
        <v>4034</v>
      </c>
      <c r="C2644" t="s">
        <v>5746</v>
      </c>
      <c r="D2644" t="s">
        <v>5758</v>
      </c>
      <c r="E2644" s="12">
        <v>1219584</v>
      </c>
      <c r="F2644" t="s">
        <v>4034</v>
      </c>
    </row>
    <row r="2645" spans="2:5" ht="12.75" hidden="1" outlineLevel="1">
      <c r="B2645" t="s">
        <v>4035</v>
      </c>
      <c r="C2645" t="s">
        <v>5746</v>
      </c>
      <c r="D2645" t="s">
        <v>5758</v>
      </c>
      <c r="E2645" s="12">
        <v>449100</v>
      </c>
    </row>
    <row r="2646" spans="2:5" ht="12.75" hidden="1" outlineLevel="1">
      <c r="B2646" t="s">
        <v>4036</v>
      </c>
      <c r="C2646" t="s">
        <v>5746</v>
      </c>
      <c r="D2646" t="s">
        <v>5752</v>
      </c>
      <c r="E2646" s="12">
        <v>17850</v>
      </c>
    </row>
    <row r="2647" spans="2:5" ht="12.75" hidden="1" outlineLevel="1">
      <c r="B2647" t="s">
        <v>4037</v>
      </c>
      <c r="C2647" t="s">
        <v>5746</v>
      </c>
      <c r="D2647" t="s">
        <v>5752</v>
      </c>
      <c r="E2647" s="12">
        <v>372528</v>
      </c>
    </row>
    <row r="2648" spans="2:6" ht="12.75" hidden="1" outlineLevel="1">
      <c r="B2648" t="s">
        <v>4038</v>
      </c>
      <c r="C2648" t="s">
        <v>5746</v>
      </c>
      <c r="D2648" t="s">
        <v>5787</v>
      </c>
      <c r="E2648" s="12">
        <v>2850</v>
      </c>
      <c r="F2648" t="s">
        <v>4038</v>
      </c>
    </row>
    <row r="2649" spans="2:5" ht="12.75" hidden="1" outlineLevel="1">
      <c r="B2649" t="s">
        <v>4039</v>
      </c>
      <c r="C2649" t="s">
        <v>5746</v>
      </c>
      <c r="D2649" t="s">
        <v>5772</v>
      </c>
      <c r="E2649" s="12">
        <v>66</v>
      </c>
    </row>
    <row r="2650" spans="2:5" ht="12.75" hidden="1" outlineLevel="1">
      <c r="B2650" t="s">
        <v>4040</v>
      </c>
      <c r="C2650" t="s">
        <v>5746</v>
      </c>
      <c r="D2650" t="s">
        <v>5772</v>
      </c>
      <c r="E2650" s="12">
        <v>237938</v>
      </c>
    </row>
    <row r="2651" spans="2:5" ht="12.75" hidden="1" outlineLevel="1">
      <c r="B2651" t="s">
        <v>4041</v>
      </c>
      <c r="C2651" t="s">
        <v>5746</v>
      </c>
      <c r="D2651" t="s">
        <v>2252</v>
      </c>
      <c r="E2651" s="12">
        <v>313020</v>
      </c>
    </row>
    <row r="2652" spans="2:5" ht="12.75" hidden="1" outlineLevel="1">
      <c r="B2652" t="s">
        <v>4042</v>
      </c>
      <c r="C2652" t="s">
        <v>5746</v>
      </c>
      <c r="D2652" t="s">
        <v>5758</v>
      </c>
      <c r="E2652" s="12">
        <v>115540</v>
      </c>
    </row>
    <row r="2653" spans="2:6" ht="12.75" hidden="1" outlineLevel="1">
      <c r="B2653" t="s">
        <v>4043</v>
      </c>
      <c r="C2653" t="s">
        <v>5746</v>
      </c>
      <c r="D2653" t="s">
        <v>5758</v>
      </c>
      <c r="E2653" s="12">
        <v>197505</v>
      </c>
      <c r="F2653" t="s">
        <v>4043</v>
      </c>
    </row>
    <row r="2654" spans="2:5" ht="12.75" hidden="1" outlineLevel="1">
      <c r="B2654" t="s">
        <v>4044</v>
      </c>
      <c r="C2654" t="s">
        <v>5746</v>
      </c>
      <c r="D2654" t="s">
        <v>5758</v>
      </c>
      <c r="E2654" s="12">
        <v>199500</v>
      </c>
    </row>
    <row r="2655" spans="2:6" ht="12.75" hidden="1" outlineLevel="1">
      <c r="B2655" t="s">
        <v>4045</v>
      </c>
      <c r="C2655" t="s">
        <v>5746</v>
      </c>
      <c r="D2655" t="s">
        <v>5747</v>
      </c>
      <c r="E2655" s="12">
        <v>46656</v>
      </c>
      <c r="F2655" t="s">
        <v>4045</v>
      </c>
    </row>
    <row r="2656" spans="2:5" ht="12.75" hidden="1" outlineLevel="1">
      <c r="B2656" t="s">
        <v>4046</v>
      </c>
      <c r="C2656" t="s">
        <v>5746</v>
      </c>
      <c r="D2656" t="s">
        <v>5787</v>
      </c>
      <c r="E2656" s="12">
        <v>15428</v>
      </c>
    </row>
    <row r="2657" spans="2:6" ht="12.75" hidden="1" outlineLevel="1">
      <c r="B2657" t="s">
        <v>4047</v>
      </c>
      <c r="C2657" t="s">
        <v>5746</v>
      </c>
      <c r="D2657" t="s">
        <v>5752</v>
      </c>
      <c r="E2657" s="12">
        <v>128622</v>
      </c>
      <c r="F2657" t="s">
        <v>4047</v>
      </c>
    </row>
    <row r="2658" spans="2:5" ht="12.75" hidden="1" outlineLevel="1">
      <c r="B2658" t="s">
        <v>4048</v>
      </c>
      <c r="C2658" t="s">
        <v>5746</v>
      </c>
      <c r="D2658" t="s">
        <v>5752</v>
      </c>
      <c r="E2658" s="12">
        <v>399456</v>
      </c>
    </row>
    <row r="2659" spans="2:6" ht="12.75" hidden="1" outlineLevel="1">
      <c r="B2659" t="s">
        <v>4049</v>
      </c>
      <c r="C2659" t="s">
        <v>5746</v>
      </c>
      <c r="D2659" t="s">
        <v>5772</v>
      </c>
      <c r="E2659" s="12">
        <v>137922</v>
      </c>
      <c r="F2659" t="s">
        <v>4049</v>
      </c>
    </row>
    <row r="2660" spans="2:10" ht="12.75" hidden="1" outlineLevel="1">
      <c r="B2660" t="s">
        <v>4050</v>
      </c>
      <c r="C2660" t="s">
        <v>5746</v>
      </c>
      <c r="D2660" t="s">
        <v>2195</v>
      </c>
      <c r="E2660" s="12">
        <v>6503520</v>
      </c>
      <c r="F2660" t="s">
        <v>4050</v>
      </c>
      <c r="G2660" t="s">
        <v>4145</v>
      </c>
      <c r="H2660" t="s">
        <v>1597</v>
      </c>
      <c r="I2660" t="s">
        <v>1598</v>
      </c>
      <c r="J2660" t="s">
        <v>4051</v>
      </c>
    </row>
    <row r="2661" spans="2:5" ht="12.75" hidden="1" outlineLevel="1">
      <c r="B2661" t="s">
        <v>4052</v>
      </c>
      <c r="C2661" t="s">
        <v>5746</v>
      </c>
      <c r="D2661" t="s">
        <v>5747</v>
      </c>
      <c r="E2661" s="12">
        <v>100926</v>
      </c>
    </row>
    <row r="2662" spans="2:6" ht="12.75" hidden="1" outlineLevel="1">
      <c r="B2662" t="s">
        <v>4053</v>
      </c>
      <c r="C2662" t="s">
        <v>5746</v>
      </c>
      <c r="D2662" t="s">
        <v>5770</v>
      </c>
      <c r="E2662" s="12">
        <v>63444</v>
      </c>
      <c r="F2662" t="s">
        <v>4053</v>
      </c>
    </row>
    <row r="2663" spans="2:5" ht="12.75" hidden="1" outlineLevel="1">
      <c r="B2663" t="s">
        <v>4054</v>
      </c>
      <c r="C2663" t="s">
        <v>5746</v>
      </c>
      <c r="D2663" t="s">
        <v>5772</v>
      </c>
      <c r="E2663" s="12">
        <v>2740692</v>
      </c>
    </row>
    <row r="2664" spans="2:5" ht="12.75" hidden="1" outlineLevel="1">
      <c r="B2664" t="s">
        <v>4055</v>
      </c>
      <c r="C2664" t="s">
        <v>5746</v>
      </c>
      <c r="D2664" t="s">
        <v>5758</v>
      </c>
      <c r="E2664" s="12">
        <v>890520</v>
      </c>
    </row>
    <row r="2665" spans="2:5" ht="12.75" hidden="1" outlineLevel="1">
      <c r="B2665" t="s">
        <v>4056</v>
      </c>
      <c r="C2665" t="s">
        <v>5746</v>
      </c>
      <c r="D2665" t="s">
        <v>5752</v>
      </c>
      <c r="E2665" s="12">
        <v>282296</v>
      </c>
    </row>
    <row r="2666" spans="2:6" ht="12.75" hidden="1" outlineLevel="1">
      <c r="B2666" t="s">
        <v>4057</v>
      </c>
      <c r="C2666" t="s">
        <v>5746</v>
      </c>
      <c r="D2666" t="s">
        <v>5772</v>
      </c>
      <c r="E2666" s="12">
        <v>100655</v>
      </c>
      <c r="F2666" t="s">
        <v>4057</v>
      </c>
    </row>
    <row r="2667" spans="2:5" ht="12.75" hidden="1" outlineLevel="1">
      <c r="B2667" t="s">
        <v>4058</v>
      </c>
      <c r="C2667" t="s">
        <v>5746</v>
      </c>
      <c r="D2667" t="s">
        <v>2200</v>
      </c>
      <c r="E2667" s="12">
        <v>88270</v>
      </c>
    </row>
    <row r="2668" spans="2:5" ht="12.75" hidden="1" outlineLevel="1">
      <c r="B2668" t="s">
        <v>4059</v>
      </c>
      <c r="C2668" t="s">
        <v>5746</v>
      </c>
      <c r="D2668" t="s">
        <v>5752</v>
      </c>
      <c r="E2668" s="12">
        <v>11696</v>
      </c>
    </row>
    <row r="2669" spans="2:5" ht="12.75" hidden="1" outlineLevel="1">
      <c r="B2669" t="s">
        <v>4060</v>
      </c>
      <c r="C2669" t="s">
        <v>5746</v>
      </c>
      <c r="D2669" t="s">
        <v>2566</v>
      </c>
      <c r="E2669" s="12">
        <v>3354</v>
      </c>
    </row>
    <row r="2670" spans="2:5" ht="12.75" hidden="1" outlineLevel="1">
      <c r="B2670" t="s">
        <v>4061</v>
      </c>
      <c r="C2670" t="s">
        <v>5746</v>
      </c>
      <c r="D2670" t="s">
        <v>5758</v>
      </c>
      <c r="E2670" s="12">
        <v>2500236</v>
      </c>
    </row>
    <row r="2671" spans="2:6" ht="12.75" hidden="1" outlineLevel="1">
      <c r="B2671" t="s">
        <v>4062</v>
      </c>
      <c r="C2671" t="s">
        <v>5746</v>
      </c>
      <c r="D2671" t="s">
        <v>5758</v>
      </c>
      <c r="E2671" s="12">
        <v>327712</v>
      </c>
      <c r="F2671" t="s">
        <v>4062</v>
      </c>
    </row>
    <row r="2672" spans="2:10" ht="12.75" hidden="1" outlineLevel="1">
      <c r="B2672" t="s">
        <v>4063</v>
      </c>
      <c r="C2672" t="s">
        <v>5746</v>
      </c>
      <c r="D2672" t="s">
        <v>2195</v>
      </c>
      <c r="E2672" s="12">
        <v>4042500</v>
      </c>
      <c r="F2672" t="s">
        <v>1599</v>
      </c>
      <c r="G2672" t="s">
        <v>1600</v>
      </c>
      <c r="H2672" t="s">
        <v>4147</v>
      </c>
      <c r="I2672" t="s">
        <v>4063</v>
      </c>
      <c r="J2672" t="s">
        <v>4064</v>
      </c>
    </row>
    <row r="2673" spans="2:6" ht="12.75" hidden="1" outlineLevel="1">
      <c r="B2673" t="s">
        <v>4065</v>
      </c>
      <c r="C2673" t="s">
        <v>5746</v>
      </c>
      <c r="D2673" t="s">
        <v>5752</v>
      </c>
      <c r="E2673" s="12">
        <v>212740</v>
      </c>
      <c r="F2673" t="s">
        <v>4065</v>
      </c>
    </row>
    <row r="2674" spans="2:6" ht="12.75" hidden="1" outlineLevel="1">
      <c r="B2674" t="s">
        <v>4066</v>
      </c>
      <c r="C2674" t="s">
        <v>5746</v>
      </c>
      <c r="D2674" t="s">
        <v>5747</v>
      </c>
      <c r="E2674" s="12">
        <v>223124</v>
      </c>
      <c r="F2674" t="s">
        <v>4066</v>
      </c>
    </row>
    <row r="2675" spans="2:6" ht="12.75" hidden="1" outlineLevel="1">
      <c r="B2675" t="s">
        <v>4067</v>
      </c>
      <c r="C2675" t="s">
        <v>5746</v>
      </c>
      <c r="D2675" t="s">
        <v>5772</v>
      </c>
      <c r="E2675" s="12">
        <v>116788</v>
      </c>
      <c r="F2675" t="s">
        <v>4067</v>
      </c>
    </row>
    <row r="2676" spans="2:6" ht="12.75" hidden="1" outlineLevel="1">
      <c r="B2676" t="s">
        <v>4068</v>
      </c>
      <c r="C2676" t="s">
        <v>5746</v>
      </c>
      <c r="D2676" t="s">
        <v>5747</v>
      </c>
      <c r="E2676" s="12">
        <v>328412</v>
      </c>
      <c r="F2676" t="s">
        <v>4068</v>
      </c>
    </row>
    <row r="2677" spans="2:5" ht="12.75" hidden="1" outlineLevel="1">
      <c r="B2677" t="s">
        <v>4069</v>
      </c>
      <c r="C2677" t="s">
        <v>5746</v>
      </c>
      <c r="D2677" t="s">
        <v>2401</v>
      </c>
      <c r="E2677" s="12">
        <v>1066</v>
      </c>
    </row>
    <row r="2678" spans="2:6" ht="12.75" hidden="1" outlineLevel="1">
      <c r="B2678" t="s">
        <v>4070</v>
      </c>
      <c r="C2678" t="s">
        <v>5746</v>
      </c>
      <c r="D2678" t="s">
        <v>5772</v>
      </c>
      <c r="E2678" s="12">
        <v>114608</v>
      </c>
      <c r="F2678" t="s">
        <v>4070</v>
      </c>
    </row>
    <row r="2679" spans="2:5" ht="12.75" hidden="1" outlineLevel="1">
      <c r="B2679" t="s">
        <v>4071</v>
      </c>
      <c r="C2679" t="s">
        <v>5746</v>
      </c>
      <c r="D2679" t="s">
        <v>5787</v>
      </c>
      <c r="E2679" s="12">
        <v>38258</v>
      </c>
    </row>
    <row r="2680" spans="2:6" ht="12.75" hidden="1" outlineLevel="1">
      <c r="B2680" t="s">
        <v>4072</v>
      </c>
      <c r="C2680" t="s">
        <v>5746</v>
      </c>
      <c r="D2680" t="s">
        <v>5772</v>
      </c>
      <c r="E2680" s="12">
        <v>19113</v>
      </c>
      <c r="F2680" t="s">
        <v>4072</v>
      </c>
    </row>
    <row r="2681" spans="2:6" ht="12.75" hidden="1" outlineLevel="1">
      <c r="B2681" t="s">
        <v>4073</v>
      </c>
      <c r="C2681" t="s">
        <v>5746</v>
      </c>
      <c r="D2681" t="s">
        <v>5758</v>
      </c>
      <c r="E2681" s="12">
        <v>4012</v>
      </c>
      <c r="F2681" t="s">
        <v>4073</v>
      </c>
    </row>
    <row r="2682" spans="2:6" ht="12.75" hidden="1" outlineLevel="1">
      <c r="B2682" t="s">
        <v>4074</v>
      </c>
      <c r="C2682" t="s">
        <v>5746</v>
      </c>
      <c r="D2682" t="s">
        <v>5758</v>
      </c>
      <c r="E2682" s="12">
        <v>52812</v>
      </c>
      <c r="F2682" t="s">
        <v>4074</v>
      </c>
    </row>
    <row r="2683" spans="2:6" ht="12.75" hidden="1" outlineLevel="1">
      <c r="B2683" t="s">
        <v>4075</v>
      </c>
      <c r="C2683" t="s">
        <v>5746</v>
      </c>
      <c r="D2683" t="s">
        <v>5758</v>
      </c>
      <c r="E2683" s="12">
        <v>86670</v>
      </c>
      <c r="F2683" t="s">
        <v>4075</v>
      </c>
    </row>
    <row r="2684" spans="2:6" ht="12.75" hidden="1" outlineLevel="1">
      <c r="B2684" t="s">
        <v>4076</v>
      </c>
      <c r="C2684" t="s">
        <v>5746</v>
      </c>
      <c r="D2684" t="s">
        <v>5758</v>
      </c>
      <c r="E2684" s="12">
        <v>25872</v>
      </c>
      <c r="F2684" t="s">
        <v>4076</v>
      </c>
    </row>
    <row r="2685" spans="2:5" ht="12.75" hidden="1" outlineLevel="1">
      <c r="B2685" t="s">
        <v>4077</v>
      </c>
      <c r="C2685" t="s">
        <v>5746</v>
      </c>
      <c r="D2685" t="s">
        <v>2259</v>
      </c>
      <c r="E2685" s="12">
        <v>1487997</v>
      </c>
    </row>
    <row r="2686" spans="2:6" ht="12.75" hidden="1" outlineLevel="1">
      <c r="B2686" t="s">
        <v>4078</v>
      </c>
      <c r="C2686" t="s">
        <v>5746</v>
      </c>
      <c r="D2686" t="s">
        <v>5758</v>
      </c>
      <c r="E2686" s="12">
        <v>118580</v>
      </c>
      <c r="F2686" t="s">
        <v>4078</v>
      </c>
    </row>
    <row r="2687" spans="2:5" ht="12.75" hidden="1" outlineLevel="1">
      <c r="B2687" t="s">
        <v>4079</v>
      </c>
      <c r="C2687" t="s">
        <v>5746</v>
      </c>
      <c r="D2687" t="s">
        <v>5772</v>
      </c>
      <c r="E2687" s="12">
        <v>77600</v>
      </c>
    </row>
    <row r="2688" spans="2:5" ht="12.75" hidden="1" outlineLevel="1">
      <c r="B2688" t="s">
        <v>4080</v>
      </c>
      <c r="C2688" t="s">
        <v>5746</v>
      </c>
      <c r="D2688" t="s">
        <v>5787</v>
      </c>
      <c r="E2688" s="12">
        <v>13216</v>
      </c>
    </row>
    <row r="2689" spans="2:6" ht="12.75" hidden="1" outlineLevel="1">
      <c r="B2689" t="s">
        <v>4081</v>
      </c>
      <c r="C2689" t="s">
        <v>5746</v>
      </c>
      <c r="D2689" t="s">
        <v>5752</v>
      </c>
      <c r="E2689" s="12">
        <v>88984</v>
      </c>
      <c r="F2689" t="s">
        <v>4081</v>
      </c>
    </row>
    <row r="2690" spans="2:6" ht="12.75" hidden="1" outlineLevel="1">
      <c r="B2690" t="s">
        <v>4082</v>
      </c>
      <c r="C2690" t="s">
        <v>5746</v>
      </c>
      <c r="D2690" t="s">
        <v>5752</v>
      </c>
      <c r="E2690" s="12">
        <v>181973</v>
      </c>
      <c r="F2690" t="s">
        <v>4082</v>
      </c>
    </row>
    <row r="2691" spans="2:6" ht="12.75" hidden="1" outlineLevel="1">
      <c r="B2691" t="s">
        <v>4083</v>
      </c>
      <c r="C2691" t="s">
        <v>5746</v>
      </c>
      <c r="D2691" t="s">
        <v>5752</v>
      </c>
      <c r="E2691" s="12">
        <v>27798</v>
      </c>
      <c r="F2691" t="s">
        <v>4083</v>
      </c>
    </row>
    <row r="2692" spans="2:7" ht="12.75" hidden="1" outlineLevel="1">
      <c r="B2692" t="s">
        <v>4084</v>
      </c>
      <c r="C2692" t="s">
        <v>5746</v>
      </c>
      <c r="D2692" t="s">
        <v>2249</v>
      </c>
      <c r="E2692" s="12">
        <v>3373518</v>
      </c>
      <c r="F2692" t="s">
        <v>4084</v>
      </c>
      <c r="G2692" t="s">
        <v>4085</v>
      </c>
    </row>
    <row r="2693" spans="2:6" ht="12.75" hidden="1" outlineLevel="1">
      <c r="B2693" t="s">
        <v>4086</v>
      </c>
      <c r="C2693" t="s">
        <v>5746</v>
      </c>
      <c r="D2693" t="s">
        <v>5752</v>
      </c>
      <c r="E2693" s="12">
        <v>186744</v>
      </c>
      <c r="F2693" t="s">
        <v>4086</v>
      </c>
    </row>
    <row r="2694" spans="2:5" ht="12.75" hidden="1" outlineLevel="1">
      <c r="B2694" t="s">
        <v>4087</v>
      </c>
      <c r="C2694" t="s">
        <v>5746</v>
      </c>
      <c r="D2694" t="s">
        <v>5758</v>
      </c>
      <c r="E2694" s="12">
        <v>905388</v>
      </c>
    </row>
    <row r="2695" spans="2:6" ht="12.75" hidden="1" outlineLevel="1">
      <c r="B2695" t="s">
        <v>4088</v>
      </c>
      <c r="C2695" t="s">
        <v>5746</v>
      </c>
      <c r="D2695" t="s">
        <v>5747</v>
      </c>
      <c r="E2695" s="12">
        <v>1371879</v>
      </c>
      <c r="F2695" t="s">
        <v>4088</v>
      </c>
    </row>
    <row r="2696" spans="2:6" ht="12.75" hidden="1" outlineLevel="1">
      <c r="B2696" t="s">
        <v>4089</v>
      </c>
      <c r="C2696" t="s">
        <v>5746</v>
      </c>
      <c r="D2696" t="s">
        <v>5752</v>
      </c>
      <c r="E2696" s="12">
        <v>1181481</v>
      </c>
      <c r="F2696" t="s">
        <v>4089</v>
      </c>
    </row>
    <row r="2697" spans="2:6" ht="12.75" hidden="1" outlineLevel="1">
      <c r="B2697" t="s">
        <v>4090</v>
      </c>
      <c r="C2697" t="s">
        <v>5746</v>
      </c>
      <c r="D2697" t="s">
        <v>5752</v>
      </c>
      <c r="E2697" s="12">
        <v>1226907</v>
      </c>
      <c r="F2697" t="s">
        <v>4090</v>
      </c>
    </row>
    <row r="2698" spans="2:6" ht="12.75" hidden="1" outlineLevel="1">
      <c r="B2698" t="s">
        <v>4091</v>
      </c>
      <c r="C2698" t="s">
        <v>5746</v>
      </c>
      <c r="D2698" t="s">
        <v>2401</v>
      </c>
      <c r="E2698" s="12">
        <v>58800</v>
      </c>
      <c r="F2698" t="s">
        <v>4091</v>
      </c>
    </row>
    <row r="2699" spans="2:5" ht="12.75" hidden="1" outlineLevel="1">
      <c r="B2699" t="s">
        <v>4092</v>
      </c>
      <c r="C2699" t="s">
        <v>5746</v>
      </c>
      <c r="D2699" t="s">
        <v>5752</v>
      </c>
      <c r="E2699" s="12">
        <v>91905</v>
      </c>
    </row>
    <row r="2700" spans="2:6" ht="12.75" hidden="1" outlineLevel="1">
      <c r="B2700" t="s">
        <v>4093</v>
      </c>
      <c r="C2700" t="s">
        <v>5746</v>
      </c>
      <c r="D2700" t="s">
        <v>5758</v>
      </c>
      <c r="E2700" s="12">
        <v>1583970</v>
      </c>
      <c r="F2700" t="s">
        <v>4093</v>
      </c>
    </row>
    <row r="2701" spans="2:6" ht="12.75" hidden="1" outlineLevel="1">
      <c r="B2701" t="s">
        <v>4094</v>
      </c>
      <c r="C2701" t="s">
        <v>5746</v>
      </c>
      <c r="D2701" t="s">
        <v>5772</v>
      </c>
      <c r="E2701" s="12">
        <v>57436</v>
      </c>
      <c r="F2701" t="s">
        <v>4094</v>
      </c>
    </row>
    <row r="2702" spans="2:6" ht="12.75" hidden="1" outlineLevel="1">
      <c r="B2702" t="s">
        <v>4095</v>
      </c>
      <c r="C2702" t="s">
        <v>5746</v>
      </c>
      <c r="D2702" t="s">
        <v>5758</v>
      </c>
      <c r="E2702" s="12">
        <v>1331622</v>
      </c>
      <c r="F2702" t="s">
        <v>4095</v>
      </c>
    </row>
    <row r="2703" spans="2:6" ht="12.75" hidden="1" outlineLevel="1">
      <c r="B2703" t="s">
        <v>4096</v>
      </c>
      <c r="C2703" t="s">
        <v>5746</v>
      </c>
      <c r="D2703" t="s">
        <v>5758</v>
      </c>
      <c r="E2703" s="12">
        <v>356385</v>
      </c>
      <c r="F2703" t="s">
        <v>4096</v>
      </c>
    </row>
    <row r="2704" spans="2:5" ht="12.75" hidden="1" outlineLevel="1">
      <c r="B2704" t="s">
        <v>4097</v>
      </c>
      <c r="C2704" t="s">
        <v>5746</v>
      </c>
      <c r="D2704" t="s">
        <v>5752</v>
      </c>
      <c r="E2704" s="12">
        <v>14601</v>
      </c>
    </row>
    <row r="2705" spans="2:20" ht="12.75" hidden="1" outlineLevel="1">
      <c r="B2705" t="s">
        <v>4098</v>
      </c>
      <c r="C2705" t="s">
        <v>5746</v>
      </c>
      <c r="D2705" t="s">
        <v>5747</v>
      </c>
      <c r="E2705" s="12">
        <v>777630</v>
      </c>
      <c r="F2705" t="s">
        <v>4098</v>
      </c>
      <c r="T2705" t="s">
        <v>5193</v>
      </c>
    </row>
    <row r="2706" spans="2:6" ht="12.75" hidden="1" outlineLevel="1">
      <c r="B2706" t="s">
        <v>4099</v>
      </c>
      <c r="C2706" t="s">
        <v>5746</v>
      </c>
      <c r="D2706" t="s">
        <v>5758</v>
      </c>
      <c r="E2706" s="12">
        <v>79028</v>
      </c>
      <c r="F2706" t="s">
        <v>4099</v>
      </c>
    </row>
    <row r="2707" spans="2:8" ht="12.75" hidden="1" outlineLevel="1">
      <c r="B2707" t="s">
        <v>4100</v>
      </c>
      <c r="C2707" t="s">
        <v>5746</v>
      </c>
      <c r="D2707" t="s">
        <v>2195</v>
      </c>
      <c r="E2707" s="12">
        <v>849485</v>
      </c>
      <c r="F2707" t="s">
        <v>4161</v>
      </c>
      <c r="G2707" t="s">
        <v>1601</v>
      </c>
      <c r="H2707" t="s">
        <v>4101</v>
      </c>
    </row>
    <row r="2708" spans="2:6" ht="12.75" hidden="1" outlineLevel="1">
      <c r="B2708" t="s">
        <v>4102</v>
      </c>
      <c r="C2708" t="s">
        <v>5746</v>
      </c>
      <c r="D2708" t="s">
        <v>5758</v>
      </c>
      <c r="E2708" s="12">
        <v>47040</v>
      </c>
      <c r="F2708" t="s">
        <v>4102</v>
      </c>
    </row>
    <row r="2709" spans="2:6" ht="12.75" hidden="1" outlineLevel="1">
      <c r="B2709" t="s">
        <v>4103</v>
      </c>
      <c r="C2709" t="s">
        <v>5746</v>
      </c>
      <c r="D2709" t="s">
        <v>5752</v>
      </c>
      <c r="E2709" s="12">
        <v>38517</v>
      </c>
      <c r="F2709" t="s">
        <v>4103</v>
      </c>
    </row>
    <row r="2710" spans="2:5" ht="12.75" hidden="1" outlineLevel="1">
      <c r="B2710" t="s">
        <v>4104</v>
      </c>
      <c r="C2710" t="s">
        <v>5746</v>
      </c>
      <c r="D2710" t="s">
        <v>5752</v>
      </c>
      <c r="E2710" s="12">
        <v>58500</v>
      </c>
    </row>
    <row r="2711" spans="2:5" ht="12.75" hidden="1" outlineLevel="1">
      <c r="B2711" t="s">
        <v>4105</v>
      </c>
      <c r="C2711" t="s">
        <v>5746</v>
      </c>
      <c r="D2711" t="s">
        <v>5752</v>
      </c>
      <c r="E2711" s="12">
        <v>8509</v>
      </c>
    </row>
    <row r="2712" spans="2:6" ht="12.75" hidden="1" outlineLevel="1">
      <c r="B2712" t="s">
        <v>4106</v>
      </c>
      <c r="C2712" t="s">
        <v>5746</v>
      </c>
      <c r="D2712" t="s">
        <v>5787</v>
      </c>
      <c r="E2712" s="12">
        <v>10927</v>
      </c>
      <c r="F2712" t="s">
        <v>4107</v>
      </c>
    </row>
    <row r="2713" spans="2:18" ht="12.75" hidden="1" outlineLevel="1">
      <c r="B2713" t="s">
        <v>4108</v>
      </c>
      <c r="C2713" t="s">
        <v>5746</v>
      </c>
      <c r="D2713" t="s">
        <v>2687</v>
      </c>
      <c r="E2713" s="12">
        <v>8354655</v>
      </c>
      <c r="F2713" t="s">
        <v>1602</v>
      </c>
      <c r="G2713" t="s">
        <v>1603</v>
      </c>
      <c r="H2713" t="s">
        <v>1604</v>
      </c>
      <c r="I2713" t="s">
        <v>1605</v>
      </c>
      <c r="J2713" t="s">
        <v>1606</v>
      </c>
      <c r="K2713" t="s">
        <v>1607</v>
      </c>
      <c r="L2713" t="s">
        <v>1608</v>
      </c>
      <c r="M2713" t="s">
        <v>1609</v>
      </c>
      <c r="N2713" t="s">
        <v>1610</v>
      </c>
      <c r="O2713" t="s">
        <v>1611</v>
      </c>
      <c r="P2713" t="s">
        <v>1612</v>
      </c>
      <c r="Q2713" t="s">
        <v>1613</v>
      </c>
      <c r="R2713" t="s">
        <v>4109</v>
      </c>
    </row>
    <row r="2714" spans="2:12" ht="12.75" hidden="1" outlineLevel="1">
      <c r="B2714" t="s">
        <v>4110</v>
      </c>
      <c r="C2714" t="s">
        <v>5746</v>
      </c>
      <c r="D2714" t="s">
        <v>2249</v>
      </c>
      <c r="E2714" s="12">
        <v>3210210</v>
      </c>
      <c r="F2714" t="s">
        <v>4107</v>
      </c>
      <c r="G2714" t="s">
        <v>1614</v>
      </c>
      <c r="H2714" t="s">
        <v>1615</v>
      </c>
      <c r="I2714" t="s">
        <v>1616</v>
      </c>
      <c r="J2714" t="s">
        <v>1617</v>
      </c>
      <c r="K2714" t="s">
        <v>1618</v>
      </c>
      <c r="L2714" t="s">
        <v>4111</v>
      </c>
    </row>
    <row r="2715" spans="2:7" ht="12.75" hidden="1" outlineLevel="1">
      <c r="B2715" t="s">
        <v>4112</v>
      </c>
      <c r="C2715" t="s">
        <v>5746</v>
      </c>
      <c r="D2715" t="s">
        <v>2195</v>
      </c>
      <c r="E2715" s="12">
        <v>15423</v>
      </c>
      <c r="F2715" t="s">
        <v>1619</v>
      </c>
      <c r="G2715" t="s">
        <v>4113</v>
      </c>
    </row>
    <row r="2716" spans="2:6" ht="12.75" hidden="1" outlineLevel="1">
      <c r="B2716" t="s">
        <v>4114</v>
      </c>
      <c r="C2716" t="s">
        <v>5746</v>
      </c>
      <c r="D2716" t="s">
        <v>5772</v>
      </c>
      <c r="E2716" s="12">
        <v>215475</v>
      </c>
      <c r="F2716" t="s">
        <v>4114</v>
      </c>
    </row>
    <row r="2717" spans="2:10" ht="12.75" hidden="1" outlineLevel="1">
      <c r="B2717" t="s">
        <v>4115</v>
      </c>
      <c r="C2717" t="s">
        <v>5746</v>
      </c>
      <c r="D2717" t="s">
        <v>2195</v>
      </c>
      <c r="E2717" s="12">
        <v>12466560</v>
      </c>
      <c r="F2717" t="s">
        <v>4172</v>
      </c>
      <c r="G2717" t="s">
        <v>1620</v>
      </c>
      <c r="H2717" t="s">
        <v>1621</v>
      </c>
      <c r="I2717" t="s">
        <v>1622</v>
      </c>
      <c r="J2717" t="s">
        <v>4116</v>
      </c>
    </row>
    <row r="2718" spans="2:9" ht="12.75" hidden="1" outlineLevel="1">
      <c r="B2718" t="s">
        <v>4117</v>
      </c>
      <c r="C2718" t="s">
        <v>5746</v>
      </c>
      <c r="D2718" t="s">
        <v>2195</v>
      </c>
      <c r="E2718" s="12">
        <v>4503600</v>
      </c>
      <c r="F2718" t="s">
        <v>1623</v>
      </c>
      <c r="G2718" t="s">
        <v>1624</v>
      </c>
      <c r="H2718" t="s">
        <v>1625</v>
      </c>
      <c r="I2718" t="s">
        <v>4118</v>
      </c>
    </row>
    <row r="2719" spans="2:5" ht="12.75" hidden="1" outlineLevel="1">
      <c r="B2719" s="10" t="s">
        <v>4119</v>
      </c>
      <c r="C2719" t="s">
        <v>5746</v>
      </c>
      <c r="D2719" t="s">
        <v>5747</v>
      </c>
      <c r="E2719" s="12">
        <v>9782010</v>
      </c>
    </row>
    <row r="2720" spans="2:5" ht="12.75" hidden="1" outlineLevel="1">
      <c r="B2720" s="10" t="s">
        <v>4120</v>
      </c>
      <c r="C2720" t="s">
        <v>5746</v>
      </c>
      <c r="D2720" t="s">
        <v>2285</v>
      </c>
      <c r="E2720" s="12">
        <v>32634</v>
      </c>
    </row>
    <row r="2721" spans="2:6" ht="12.75" hidden="1" outlineLevel="1">
      <c r="B2721" t="s">
        <v>4121</v>
      </c>
      <c r="C2721" t="s">
        <v>5746</v>
      </c>
      <c r="D2721" t="s">
        <v>5787</v>
      </c>
      <c r="E2721" s="12">
        <v>55387</v>
      </c>
      <c r="F2721" s="8" t="s">
        <v>4121</v>
      </c>
    </row>
    <row r="2722" spans="2:6" ht="12.75" hidden="1" outlineLevel="1">
      <c r="B2722" t="s">
        <v>4122</v>
      </c>
      <c r="C2722" t="s">
        <v>5746</v>
      </c>
      <c r="D2722" t="s">
        <v>2259</v>
      </c>
      <c r="E2722" s="12">
        <v>227760</v>
      </c>
      <c r="F2722" s="8" t="s">
        <v>4122</v>
      </c>
    </row>
    <row r="2723" spans="2:6" ht="12.75" hidden="1" outlineLevel="1">
      <c r="B2723" t="s">
        <v>4123</v>
      </c>
      <c r="C2723" t="s">
        <v>5746</v>
      </c>
      <c r="D2723" t="s">
        <v>2278</v>
      </c>
      <c r="E2723" s="12">
        <v>166016</v>
      </c>
      <c r="F2723" s="8" t="s">
        <v>4124</v>
      </c>
    </row>
    <row r="2724" spans="2:6" ht="12.75" hidden="1" outlineLevel="1">
      <c r="B2724" t="s">
        <v>4125</v>
      </c>
      <c r="C2724" t="s">
        <v>5746</v>
      </c>
      <c r="D2724" t="s">
        <v>5758</v>
      </c>
      <c r="E2724" s="12">
        <v>3253185</v>
      </c>
      <c r="F2724" s="8" t="s">
        <v>4126</v>
      </c>
    </row>
    <row r="2725" spans="2:6" ht="12.75" hidden="1" outlineLevel="1">
      <c r="B2725" t="s">
        <v>4127</v>
      </c>
      <c r="C2725" t="s">
        <v>5746</v>
      </c>
      <c r="D2725" t="s">
        <v>2259</v>
      </c>
      <c r="E2725" s="12">
        <v>55237</v>
      </c>
      <c r="F2725" s="8" t="s">
        <v>4128</v>
      </c>
    </row>
    <row r="2726" spans="2:6" ht="12.75" hidden="1" outlineLevel="1">
      <c r="B2726" t="s">
        <v>4129</v>
      </c>
      <c r="C2726" t="s">
        <v>5746</v>
      </c>
      <c r="D2726" t="s">
        <v>5758</v>
      </c>
      <c r="E2726" s="12">
        <v>3503333</v>
      </c>
      <c r="F2726" s="8" t="s">
        <v>4129</v>
      </c>
    </row>
    <row r="2727" spans="2:6" ht="12.75" hidden="1" outlineLevel="1">
      <c r="B2727" t="s">
        <v>4130</v>
      </c>
      <c r="C2727" t="s">
        <v>5746</v>
      </c>
      <c r="D2727" t="s">
        <v>5752</v>
      </c>
      <c r="E2727" s="12">
        <v>187026</v>
      </c>
      <c r="F2727" s="8" t="s">
        <v>4130</v>
      </c>
    </row>
    <row r="2728" spans="2:6" ht="12.75" hidden="1" outlineLevel="1">
      <c r="B2728" s="9" t="s">
        <v>3023</v>
      </c>
      <c r="C2728" s="9" t="s">
        <v>5790</v>
      </c>
      <c r="D2728" s="9"/>
      <c r="E2728" s="14">
        <v>3118720</v>
      </c>
      <c r="F2728" t="s">
        <v>5795</v>
      </c>
    </row>
    <row r="2729" spans="2:5" ht="12.75" hidden="1" outlineLevel="1">
      <c r="B2729" t="s">
        <v>4131</v>
      </c>
      <c r="C2729" t="s">
        <v>5790</v>
      </c>
      <c r="D2729" t="s">
        <v>2285</v>
      </c>
      <c r="E2729" s="12">
        <v>238612</v>
      </c>
    </row>
    <row r="2730" spans="2:14" ht="12.75" hidden="1" outlineLevel="1">
      <c r="B2730" t="s">
        <v>3221</v>
      </c>
      <c r="C2730" t="s">
        <v>5790</v>
      </c>
      <c r="D2730" t="s">
        <v>2249</v>
      </c>
      <c r="E2730" s="12">
        <v>37281102</v>
      </c>
      <c r="F2730" t="s">
        <v>1597</v>
      </c>
      <c r="G2730" t="s">
        <v>1585</v>
      </c>
      <c r="H2730" t="s">
        <v>1626</v>
      </c>
      <c r="I2730" t="s">
        <v>1592</v>
      </c>
      <c r="J2730" t="s">
        <v>1627</v>
      </c>
      <c r="K2730" t="s">
        <v>1628</v>
      </c>
      <c r="L2730" t="s">
        <v>1629</v>
      </c>
      <c r="M2730" t="s">
        <v>1630</v>
      </c>
      <c r="N2730" t="s">
        <v>4132</v>
      </c>
    </row>
    <row r="2731" spans="2:10" ht="12.75" hidden="1" outlineLevel="1">
      <c r="B2731" t="s">
        <v>3230</v>
      </c>
      <c r="C2731" t="s">
        <v>5790</v>
      </c>
      <c r="D2731" t="s">
        <v>2195</v>
      </c>
      <c r="E2731" s="12">
        <v>2740470</v>
      </c>
      <c r="F2731" t="s">
        <v>1631</v>
      </c>
      <c r="G2731" t="s">
        <v>4133</v>
      </c>
      <c r="H2731" t="s">
        <v>1632</v>
      </c>
      <c r="I2731" t="s">
        <v>1633</v>
      </c>
      <c r="J2731" t="s">
        <v>4134</v>
      </c>
    </row>
    <row r="2732" spans="2:6" ht="12.75" hidden="1" outlineLevel="1">
      <c r="B2732" t="s">
        <v>4135</v>
      </c>
      <c r="C2732" t="s">
        <v>5790</v>
      </c>
      <c r="D2732" t="s">
        <v>5747</v>
      </c>
      <c r="E2732" s="12">
        <v>430100</v>
      </c>
      <c r="F2732" t="s">
        <v>4135</v>
      </c>
    </row>
    <row r="2733" spans="2:17" ht="12.75" hidden="1" outlineLevel="1">
      <c r="B2733" t="s">
        <v>3236</v>
      </c>
      <c r="C2733" t="s">
        <v>5790</v>
      </c>
      <c r="D2733" t="s">
        <v>2687</v>
      </c>
      <c r="E2733" s="12">
        <v>19015950</v>
      </c>
      <c r="F2733" t="s">
        <v>1584</v>
      </c>
      <c r="G2733" t="s">
        <v>1586</v>
      </c>
      <c r="H2733" t="s">
        <v>1588</v>
      </c>
      <c r="I2733" t="s">
        <v>1634</v>
      </c>
      <c r="J2733" t="s">
        <v>1589</v>
      </c>
      <c r="K2733" t="s">
        <v>1590</v>
      </c>
      <c r="L2733" t="s">
        <v>1591</v>
      </c>
      <c r="M2733" t="s">
        <v>1594</v>
      </c>
      <c r="N2733" t="s">
        <v>1635</v>
      </c>
      <c r="O2733" t="s">
        <v>1595</v>
      </c>
      <c r="P2733" t="s">
        <v>1636</v>
      </c>
      <c r="Q2733" t="s">
        <v>4020</v>
      </c>
    </row>
    <row r="2734" spans="2:5" ht="12.75" hidden="1" outlineLevel="1">
      <c r="B2734" t="s">
        <v>4136</v>
      </c>
      <c r="C2734" t="s">
        <v>5790</v>
      </c>
      <c r="D2734" t="s">
        <v>2299</v>
      </c>
      <c r="E2734" s="12">
        <v>111294</v>
      </c>
    </row>
    <row r="2735" spans="2:5" ht="12.75" hidden="1" outlineLevel="1">
      <c r="B2735" t="s">
        <v>4021</v>
      </c>
      <c r="C2735" t="s">
        <v>5790</v>
      </c>
      <c r="D2735" t="s">
        <v>5772</v>
      </c>
      <c r="E2735" s="12">
        <v>38760</v>
      </c>
    </row>
    <row r="2736" spans="2:5" ht="12.75" hidden="1" outlineLevel="1">
      <c r="B2736" t="s">
        <v>4022</v>
      </c>
      <c r="C2736" t="s">
        <v>5790</v>
      </c>
      <c r="D2736" t="s">
        <v>5772</v>
      </c>
      <c r="E2736" s="12">
        <v>300861</v>
      </c>
    </row>
    <row r="2737" spans="2:5" ht="12.75" hidden="1" outlineLevel="1">
      <c r="B2737" t="s">
        <v>4137</v>
      </c>
      <c r="C2737" t="s">
        <v>5790</v>
      </c>
      <c r="D2737" t="s">
        <v>5758</v>
      </c>
      <c r="E2737" s="12">
        <v>990000</v>
      </c>
    </row>
    <row r="2738" spans="2:5" ht="12.75" hidden="1" outlineLevel="1">
      <c r="B2738" t="s">
        <v>4028</v>
      </c>
      <c r="C2738" t="s">
        <v>5790</v>
      </c>
      <c r="D2738" t="s">
        <v>5752</v>
      </c>
      <c r="E2738" s="12">
        <v>127680</v>
      </c>
    </row>
    <row r="2739" spans="2:5" ht="12.75" hidden="1" outlineLevel="1">
      <c r="B2739" t="s">
        <v>4029</v>
      </c>
      <c r="C2739" t="s">
        <v>5790</v>
      </c>
      <c r="D2739" t="s">
        <v>2200</v>
      </c>
      <c r="E2739" s="12">
        <v>99190</v>
      </c>
    </row>
    <row r="2740" spans="2:6" ht="12.75" hidden="1" outlineLevel="1">
      <c r="B2740" t="s">
        <v>4030</v>
      </c>
      <c r="C2740" t="s">
        <v>5790</v>
      </c>
      <c r="D2740" t="s">
        <v>5747</v>
      </c>
      <c r="E2740" s="12">
        <v>173232</v>
      </c>
      <c r="F2740" t="s">
        <v>4030</v>
      </c>
    </row>
    <row r="2741" spans="2:6" ht="12.75" hidden="1" outlineLevel="1">
      <c r="B2741" t="s">
        <v>4138</v>
      </c>
      <c r="C2741" t="s">
        <v>5790</v>
      </c>
      <c r="D2741" t="s">
        <v>5758</v>
      </c>
      <c r="E2741" s="12">
        <v>984344</v>
      </c>
      <c r="F2741" t="s">
        <v>4138</v>
      </c>
    </row>
    <row r="2742" spans="2:6" ht="12.75" hidden="1" outlineLevel="1">
      <c r="B2742" t="s">
        <v>4032</v>
      </c>
      <c r="C2742" t="s">
        <v>5790</v>
      </c>
      <c r="D2742" t="s">
        <v>5747</v>
      </c>
      <c r="E2742" s="12">
        <v>5859</v>
      </c>
      <c r="F2742" t="s">
        <v>4032</v>
      </c>
    </row>
    <row r="2743" spans="2:7" ht="12.75" hidden="1" outlineLevel="1">
      <c r="B2743" t="s">
        <v>4139</v>
      </c>
      <c r="C2743" t="s">
        <v>5790</v>
      </c>
      <c r="D2743" t="s">
        <v>2195</v>
      </c>
      <c r="E2743" s="12">
        <v>1055808</v>
      </c>
      <c r="F2743" t="s">
        <v>4139</v>
      </c>
      <c r="G2743" t="s">
        <v>4140</v>
      </c>
    </row>
    <row r="2744" spans="2:5" ht="12.75" hidden="1" outlineLevel="1">
      <c r="B2744" t="s">
        <v>4035</v>
      </c>
      <c r="C2744" t="s">
        <v>5790</v>
      </c>
      <c r="D2744" t="s">
        <v>5758</v>
      </c>
      <c r="E2744" s="12">
        <v>203616</v>
      </c>
    </row>
    <row r="2745" spans="2:6" ht="12.75" hidden="1" outlineLevel="1">
      <c r="B2745" t="s">
        <v>4141</v>
      </c>
      <c r="C2745" t="s">
        <v>5790</v>
      </c>
      <c r="D2745" t="s">
        <v>5747</v>
      </c>
      <c r="E2745" s="12">
        <v>45194</v>
      </c>
      <c r="F2745" t="s">
        <v>4141</v>
      </c>
    </row>
    <row r="2746" spans="2:5" ht="12.75" hidden="1" outlineLevel="1">
      <c r="B2746" t="s">
        <v>4040</v>
      </c>
      <c r="C2746" t="s">
        <v>5790</v>
      </c>
      <c r="D2746" t="s">
        <v>5772</v>
      </c>
      <c r="E2746" s="12">
        <v>93624</v>
      </c>
    </row>
    <row r="2747" spans="2:5" ht="12.75" hidden="1" outlineLevel="1">
      <c r="B2747" t="s">
        <v>4041</v>
      </c>
      <c r="C2747" t="s">
        <v>5790</v>
      </c>
      <c r="D2747" t="s">
        <v>5770</v>
      </c>
      <c r="E2747" s="12">
        <v>353580</v>
      </c>
    </row>
    <row r="2748" spans="2:5" ht="12.75" hidden="1" outlineLevel="1">
      <c r="B2748" t="s">
        <v>4042</v>
      </c>
      <c r="C2748" t="s">
        <v>5790</v>
      </c>
      <c r="D2748" t="s">
        <v>5758</v>
      </c>
      <c r="E2748" s="12">
        <v>142896</v>
      </c>
    </row>
    <row r="2749" spans="2:6" ht="12.75" hidden="1" outlineLevel="1">
      <c r="B2749" t="s">
        <v>3220</v>
      </c>
      <c r="C2749" t="s">
        <v>5790</v>
      </c>
      <c r="D2749" t="s">
        <v>5758</v>
      </c>
      <c r="E2749" s="12">
        <v>1190280</v>
      </c>
      <c r="F2749" t="s">
        <v>3220</v>
      </c>
    </row>
    <row r="2750" spans="2:6" ht="12.75" hidden="1" outlineLevel="1">
      <c r="B2750" t="s">
        <v>4043</v>
      </c>
      <c r="C2750" t="s">
        <v>5790</v>
      </c>
      <c r="D2750" t="s">
        <v>5758</v>
      </c>
      <c r="E2750" s="12">
        <v>98022</v>
      </c>
      <c r="F2750" t="s">
        <v>4043</v>
      </c>
    </row>
    <row r="2751" spans="2:5" ht="12.75" hidden="1" outlineLevel="1">
      <c r="B2751" t="s">
        <v>4142</v>
      </c>
      <c r="C2751" t="s">
        <v>5790</v>
      </c>
      <c r="D2751" t="s">
        <v>2517</v>
      </c>
      <c r="E2751" s="12">
        <v>102265</v>
      </c>
    </row>
    <row r="2752" spans="2:5" ht="12.75" hidden="1" outlineLevel="1">
      <c r="B2752" t="s">
        <v>4046</v>
      </c>
      <c r="C2752" t="s">
        <v>5790</v>
      </c>
      <c r="D2752" t="s">
        <v>2401</v>
      </c>
      <c r="E2752" s="12">
        <v>8996</v>
      </c>
    </row>
    <row r="2753" spans="2:5" ht="12.75" hidden="1" outlineLevel="1">
      <c r="B2753" t="s">
        <v>4047</v>
      </c>
      <c r="C2753" t="s">
        <v>5790</v>
      </c>
      <c r="D2753" t="s">
        <v>5752</v>
      </c>
      <c r="E2753" s="12">
        <v>56320</v>
      </c>
    </row>
    <row r="2754" spans="2:5" ht="12.75" hidden="1" outlineLevel="1">
      <c r="B2754" t="s">
        <v>4143</v>
      </c>
      <c r="C2754" t="s">
        <v>5790</v>
      </c>
      <c r="D2754" t="s">
        <v>2304</v>
      </c>
      <c r="E2754" s="12">
        <v>66750</v>
      </c>
    </row>
    <row r="2755" spans="2:5" ht="12.75" hidden="1" outlineLevel="1">
      <c r="B2755" t="s">
        <v>4144</v>
      </c>
      <c r="C2755" t="s">
        <v>5790</v>
      </c>
      <c r="D2755" t="s">
        <v>2549</v>
      </c>
      <c r="E2755" s="12">
        <v>92240</v>
      </c>
    </row>
    <row r="2756" spans="2:6" ht="12.75" hidden="1" outlineLevel="1">
      <c r="B2756" t="s">
        <v>4049</v>
      </c>
      <c r="C2756" t="s">
        <v>5790</v>
      </c>
      <c r="D2756" t="s">
        <v>5758</v>
      </c>
      <c r="E2756" s="12">
        <v>243000</v>
      </c>
      <c r="F2756" t="s">
        <v>4049</v>
      </c>
    </row>
    <row r="2757" spans="2:6" ht="12.75" hidden="1" outlineLevel="1">
      <c r="B2757" t="s">
        <v>4050</v>
      </c>
      <c r="C2757" t="s">
        <v>5790</v>
      </c>
      <c r="D2757" t="s">
        <v>5758</v>
      </c>
      <c r="E2757" s="12">
        <v>1328670</v>
      </c>
      <c r="F2757" t="s">
        <v>4050</v>
      </c>
    </row>
    <row r="2758" spans="2:5" ht="12.75" hidden="1" outlineLevel="1">
      <c r="B2758" t="s">
        <v>4052</v>
      </c>
      <c r="C2758" t="s">
        <v>5790</v>
      </c>
      <c r="D2758" t="s">
        <v>2229</v>
      </c>
      <c r="E2758" s="12">
        <v>124862</v>
      </c>
    </row>
    <row r="2759" spans="2:6" ht="12.75" hidden="1" outlineLevel="1">
      <c r="B2759" t="s">
        <v>4145</v>
      </c>
      <c r="C2759" t="s">
        <v>5790</v>
      </c>
      <c r="D2759" t="s">
        <v>2229</v>
      </c>
      <c r="E2759" s="12">
        <v>41736</v>
      </c>
      <c r="F2759" t="s">
        <v>4145</v>
      </c>
    </row>
    <row r="2760" spans="2:5" ht="12.75" hidden="1" outlineLevel="1">
      <c r="B2760" t="s">
        <v>4056</v>
      </c>
      <c r="C2760" t="s">
        <v>5790</v>
      </c>
      <c r="D2760" t="s">
        <v>5752</v>
      </c>
      <c r="E2760" s="12">
        <v>88312</v>
      </c>
    </row>
    <row r="2761" spans="2:6" ht="12.75" hidden="1" outlineLevel="1">
      <c r="B2761" t="s">
        <v>4146</v>
      </c>
      <c r="C2761" t="s">
        <v>5790</v>
      </c>
      <c r="D2761" t="s">
        <v>5758</v>
      </c>
      <c r="E2761" s="12">
        <v>1127588</v>
      </c>
      <c r="F2761" t="s">
        <v>3220</v>
      </c>
    </row>
    <row r="2762" spans="2:5" ht="12.75" hidden="1" outlineLevel="1">
      <c r="B2762" t="s">
        <v>4059</v>
      </c>
      <c r="C2762" t="s">
        <v>5790</v>
      </c>
      <c r="D2762" t="s">
        <v>5752</v>
      </c>
      <c r="E2762" s="12">
        <v>12852</v>
      </c>
    </row>
    <row r="2763" spans="2:6" ht="12.75" hidden="1" outlineLevel="1">
      <c r="B2763" t="s">
        <v>4147</v>
      </c>
      <c r="C2763" t="s">
        <v>5790</v>
      </c>
      <c r="D2763" t="s">
        <v>2229</v>
      </c>
      <c r="E2763" s="12">
        <v>17984</v>
      </c>
      <c r="F2763" t="s">
        <v>4147</v>
      </c>
    </row>
    <row r="2764" spans="2:6" ht="12.75" hidden="1" outlineLevel="1">
      <c r="B2764" t="s">
        <v>4148</v>
      </c>
      <c r="C2764" t="s">
        <v>5790</v>
      </c>
      <c r="D2764" t="s">
        <v>5752</v>
      </c>
      <c r="E2764" s="12">
        <v>374170</v>
      </c>
      <c r="F2764" t="s">
        <v>4148</v>
      </c>
    </row>
    <row r="2765" spans="2:6" ht="12.75" hidden="1" outlineLevel="1">
      <c r="B2765" t="s">
        <v>4149</v>
      </c>
      <c r="C2765" t="s">
        <v>5790</v>
      </c>
      <c r="D2765" t="s">
        <v>2190</v>
      </c>
      <c r="E2765" s="12">
        <v>92232</v>
      </c>
      <c r="F2765" t="s">
        <v>4149</v>
      </c>
    </row>
    <row r="2766" spans="2:5" ht="12.75" hidden="1" outlineLevel="1">
      <c r="B2766" t="s">
        <v>4150</v>
      </c>
      <c r="C2766" t="s">
        <v>5790</v>
      </c>
      <c r="D2766" t="s">
        <v>2299</v>
      </c>
      <c r="E2766" s="12">
        <v>9380</v>
      </c>
    </row>
    <row r="2767" spans="2:6" ht="12.75" hidden="1" outlineLevel="1">
      <c r="B2767" t="s">
        <v>4060</v>
      </c>
      <c r="C2767" t="s">
        <v>5790</v>
      </c>
      <c r="D2767" t="s">
        <v>5772</v>
      </c>
      <c r="E2767" s="12">
        <v>3840</v>
      </c>
      <c r="F2767" t="s">
        <v>4060</v>
      </c>
    </row>
    <row r="2768" spans="2:5" ht="12.75" hidden="1" outlineLevel="1">
      <c r="B2768" t="s">
        <v>4061</v>
      </c>
      <c r="C2768" t="s">
        <v>5790</v>
      </c>
      <c r="D2768" t="s">
        <v>5758</v>
      </c>
      <c r="E2768" s="12">
        <v>2424591</v>
      </c>
    </row>
    <row r="2769" spans="2:6" ht="12.75" hidden="1" outlineLevel="1">
      <c r="B2769" t="s">
        <v>4062</v>
      </c>
      <c r="C2769" t="s">
        <v>5790</v>
      </c>
      <c r="D2769" t="s">
        <v>5758</v>
      </c>
      <c r="E2769" s="12">
        <v>24822</v>
      </c>
      <c r="F2769" t="s">
        <v>4062</v>
      </c>
    </row>
    <row r="2770" spans="2:5" ht="12.75" hidden="1" outlineLevel="1">
      <c r="B2770" t="s">
        <v>4151</v>
      </c>
      <c r="C2770" t="s">
        <v>5790</v>
      </c>
      <c r="D2770" t="s">
        <v>2206</v>
      </c>
      <c r="E2770" s="12">
        <v>203728</v>
      </c>
    </row>
    <row r="2771" spans="2:6" ht="12.75" hidden="1" outlineLevel="1">
      <c r="B2771" t="s">
        <v>4065</v>
      </c>
      <c r="C2771" t="s">
        <v>5790</v>
      </c>
      <c r="D2771" t="s">
        <v>5752</v>
      </c>
      <c r="E2771" s="12">
        <v>79430</v>
      </c>
      <c r="F2771" t="s">
        <v>4065</v>
      </c>
    </row>
    <row r="2772" spans="2:6" ht="12.75" hidden="1" outlineLevel="1">
      <c r="B2772" t="s">
        <v>4066</v>
      </c>
      <c r="C2772" t="s">
        <v>5790</v>
      </c>
      <c r="D2772" t="s">
        <v>5752</v>
      </c>
      <c r="E2772" s="12">
        <v>4080</v>
      </c>
      <c r="F2772" t="s">
        <v>4066</v>
      </c>
    </row>
    <row r="2773" spans="2:6" ht="12.75" hidden="1" outlineLevel="1">
      <c r="B2773" t="s">
        <v>4067</v>
      </c>
      <c r="C2773" t="s">
        <v>5790</v>
      </c>
      <c r="D2773" t="s">
        <v>5772</v>
      </c>
      <c r="E2773" s="12">
        <v>7888</v>
      </c>
      <c r="F2773" t="s">
        <v>4067</v>
      </c>
    </row>
    <row r="2774" spans="2:13" ht="12.75" hidden="1" outlineLevel="1">
      <c r="B2774" t="s">
        <v>4152</v>
      </c>
      <c r="C2774" t="s">
        <v>5790</v>
      </c>
      <c r="D2774" t="s">
        <v>2249</v>
      </c>
      <c r="E2774" s="12">
        <v>5753892</v>
      </c>
      <c r="F2774" t="s">
        <v>1637</v>
      </c>
      <c r="G2774" t="s">
        <v>1638</v>
      </c>
      <c r="H2774" t="s">
        <v>1639</v>
      </c>
      <c r="I2774" t="s">
        <v>1640</v>
      </c>
      <c r="J2774" t="s">
        <v>1641</v>
      </c>
      <c r="K2774" t="s">
        <v>1642</v>
      </c>
      <c r="L2774" t="s">
        <v>1643</v>
      </c>
      <c r="M2774" t="s">
        <v>4153</v>
      </c>
    </row>
    <row r="2775" spans="2:6" ht="12.75" hidden="1" outlineLevel="1">
      <c r="B2775" t="s">
        <v>4070</v>
      </c>
      <c r="C2775" t="s">
        <v>5790</v>
      </c>
      <c r="D2775" t="s">
        <v>5772</v>
      </c>
      <c r="E2775" s="12">
        <v>101388</v>
      </c>
      <c r="F2775" t="s">
        <v>4070</v>
      </c>
    </row>
    <row r="2776" spans="2:5" ht="12.75" hidden="1" outlineLevel="1">
      <c r="B2776" t="s">
        <v>4071</v>
      </c>
      <c r="C2776" t="s">
        <v>5790</v>
      </c>
      <c r="D2776" t="s">
        <v>5752</v>
      </c>
      <c r="E2776" s="12">
        <v>214722</v>
      </c>
    </row>
    <row r="2777" spans="2:6" ht="12.75" hidden="1" outlineLevel="1">
      <c r="B2777" t="s">
        <v>4072</v>
      </c>
      <c r="C2777" t="s">
        <v>5790</v>
      </c>
      <c r="D2777" t="s">
        <v>5752</v>
      </c>
      <c r="E2777" s="12">
        <v>133348</v>
      </c>
      <c r="F2777" t="s">
        <v>4072</v>
      </c>
    </row>
    <row r="2778" spans="2:6" ht="12.75" hidden="1" outlineLevel="1">
      <c r="B2778" t="s">
        <v>4154</v>
      </c>
      <c r="C2778" t="s">
        <v>5790</v>
      </c>
      <c r="D2778" t="s">
        <v>1099</v>
      </c>
      <c r="E2778" s="12">
        <v>114456</v>
      </c>
      <c r="F2778" t="s">
        <v>4154</v>
      </c>
    </row>
    <row r="2779" spans="2:5" ht="12.75" hidden="1" outlineLevel="1">
      <c r="B2779" t="s">
        <v>4155</v>
      </c>
      <c r="C2779" t="s">
        <v>5790</v>
      </c>
      <c r="D2779" t="s">
        <v>5772</v>
      </c>
      <c r="E2779" s="12">
        <v>200994</v>
      </c>
    </row>
    <row r="2780" spans="2:6" ht="12.75" hidden="1" outlineLevel="1">
      <c r="B2780" t="s">
        <v>4156</v>
      </c>
      <c r="C2780" t="s">
        <v>5790</v>
      </c>
      <c r="D2780" t="s">
        <v>5752</v>
      </c>
      <c r="E2780" s="12">
        <v>199800</v>
      </c>
      <c r="F2780" t="s">
        <v>4156</v>
      </c>
    </row>
    <row r="2781" spans="2:6" ht="12.75" hidden="1" outlineLevel="1">
      <c r="B2781" t="s">
        <v>4157</v>
      </c>
      <c r="C2781" t="s">
        <v>5790</v>
      </c>
      <c r="D2781" t="s">
        <v>2278</v>
      </c>
      <c r="E2781" s="12">
        <v>5370</v>
      </c>
      <c r="F2781" t="s">
        <v>4157</v>
      </c>
    </row>
    <row r="2782" spans="2:6" ht="12.75" hidden="1" outlineLevel="1">
      <c r="B2782" t="s">
        <v>4075</v>
      </c>
      <c r="C2782" t="s">
        <v>5790</v>
      </c>
      <c r="D2782" t="s">
        <v>5758</v>
      </c>
      <c r="E2782" s="12">
        <v>541788</v>
      </c>
      <c r="F2782" t="s">
        <v>4075</v>
      </c>
    </row>
    <row r="2783" spans="2:6" ht="12.75" hidden="1" outlineLevel="1">
      <c r="B2783" t="s">
        <v>4076</v>
      </c>
      <c r="C2783" t="s">
        <v>5790</v>
      </c>
      <c r="D2783" t="s">
        <v>5758</v>
      </c>
      <c r="E2783" s="12">
        <v>79119</v>
      </c>
      <c r="F2783" t="s">
        <v>4076</v>
      </c>
    </row>
    <row r="2784" spans="2:6" ht="12.75" hidden="1" outlineLevel="1">
      <c r="B2784" t="s">
        <v>4158</v>
      </c>
      <c r="C2784" t="s">
        <v>5790</v>
      </c>
      <c r="D2784" t="s">
        <v>5752</v>
      </c>
      <c r="E2784" s="12">
        <v>139356</v>
      </c>
      <c r="F2784" t="s">
        <v>4159</v>
      </c>
    </row>
    <row r="2785" spans="2:6" ht="12.75" hidden="1" outlineLevel="1">
      <c r="B2785" t="s">
        <v>4160</v>
      </c>
      <c r="C2785" t="s">
        <v>5790</v>
      </c>
      <c r="D2785" t="s">
        <v>5787</v>
      </c>
      <c r="E2785" s="12">
        <v>1599</v>
      </c>
      <c r="F2785" t="s">
        <v>4160</v>
      </c>
    </row>
    <row r="2786" spans="2:6" ht="12.75" hidden="1" outlineLevel="1">
      <c r="B2786" t="s">
        <v>4161</v>
      </c>
      <c r="C2786" t="s">
        <v>5790</v>
      </c>
      <c r="D2786" t="s">
        <v>5758</v>
      </c>
      <c r="E2786" s="12">
        <v>762930</v>
      </c>
      <c r="F2786" t="s">
        <v>4161</v>
      </c>
    </row>
    <row r="2787" spans="2:5" ht="12.75" hidden="1" outlineLevel="1">
      <c r="B2787" t="s">
        <v>4079</v>
      </c>
      <c r="C2787" t="s">
        <v>5790</v>
      </c>
      <c r="D2787" t="s">
        <v>5752</v>
      </c>
      <c r="E2787" s="12">
        <v>57130</v>
      </c>
    </row>
    <row r="2788" spans="2:5" ht="12.75" hidden="1" outlineLevel="1">
      <c r="B2788" t="s">
        <v>4080</v>
      </c>
      <c r="C2788" t="s">
        <v>5790</v>
      </c>
      <c r="D2788" t="s">
        <v>5752</v>
      </c>
      <c r="E2788" s="12">
        <v>192533</v>
      </c>
    </row>
    <row r="2789" spans="2:5" ht="12.75" hidden="1" outlineLevel="1">
      <c r="B2789" t="s">
        <v>4162</v>
      </c>
      <c r="C2789" t="s">
        <v>5790</v>
      </c>
      <c r="D2789" t="s">
        <v>5752</v>
      </c>
      <c r="E2789" s="12">
        <v>574938</v>
      </c>
    </row>
    <row r="2790" spans="2:5" ht="12.75" hidden="1" outlineLevel="1">
      <c r="B2790" t="s">
        <v>4163</v>
      </c>
      <c r="C2790" t="s">
        <v>5790</v>
      </c>
      <c r="D2790" t="s">
        <v>5752</v>
      </c>
      <c r="E2790" s="12">
        <v>74360</v>
      </c>
    </row>
    <row r="2791" spans="2:5" ht="12.75" hidden="1" outlineLevel="1">
      <c r="B2791" t="s">
        <v>4164</v>
      </c>
      <c r="C2791" t="s">
        <v>5790</v>
      </c>
      <c r="D2791" t="s">
        <v>5772</v>
      </c>
      <c r="E2791" s="12">
        <v>1857562</v>
      </c>
    </row>
    <row r="2792" spans="2:5" ht="12.75" hidden="1" outlineLevel="1">
      <c r="B2792" t="s">
        <v>4165</v>
      </c>
      <c r="C2792" t="s">
        <v>5790</v>
      </c>
      <c r="D2792" t="s">
        <v>5787</v>
      </c>
      <c r="E2792" s="12">
        <v>251624</v>
      </c>
    </row>
    <row r="2793" spans="2:6" ht="12.75" hidden="1" outlineLevel="1">
      <c r="B2793" t="s">
        <v>4081</v>
      </c>
      <c r="C2793" t="s">
        <v>5790</v>
      </c>
      <c r="D2793" t="s">
        <v>5752</v>
      </c>
      <c r="E2793" s="12">
        <v>31320</v>
      </c>
      <c r="F2793" t="s">
        <v>4081</v>
      </c>
    </row>
    <row r="2794" spans="2:5" ht="12.75" hidden="1" outlineLevel="1">
      <c r="B2794" t="s">
        <v>4166</v>
      </c>
      <c r="C2794" t="s">
        <v>5790</v>
      </c>
      <c r="D2794" t="s">
        <v>2190</v>
      </c>
      <c r="E2794" s="12">
        <v>8694</v>
      </c>
    </row>
    <row r="2795" spans="2:6" ht="12.75" hidden="1" outlineLevel="1">
      <c r="B2795" t="s">
        <v>4083</v>
      </c>
      <c r="C2795" t="s">
        <v>5790</v>
      </c>
      <c r="D2795" t="s">
        <v>5747</v>
      </c>
      <c r="E2795" s="12">
        <v>421204</v>
      </c>
      <c r="F2795" t="s">
        <v>4083</v>
      </c>
    </row>
    <row r="2796" spans="2:6" ht="12.75" hidden="1" outlineLevel="1">
      <c r="B2796" t="s">
        <v>4084</v>
      </c>
      <c r="C2796" t="s">
        <v>5790</v>
      </c>
      <c r="D2796" t="s">
        <v>2229</v>
      </c>
      <c r="E2796" s="12">
        <v>224598</v>
      </c>
      <c r="F2796" t="s">
        <v>4084</v>
      </c>
    </row>
    <row r="2797" spans="2:5" ht="12.75" hidden="1" outlineLevel="1">
      <c r="B2797" t="s">
        <v>4167</v>
      </c>
      <c r="C2797" t="s">
        <v>5790</v>
      </c>
      <c r="D2797" t="s">
        <v>5772</v>
      </c>
      <c r="E2797" s="12">
        <v>174330</v>
      </c>
    </row>
    <row r="2798" spans="2:6" ht="12.75" hidden="1" outlineLevel="1">
      <c r="B2798" t="s">
        <v>4086</v>
      </c>
      <c r="C2798" t="s">
        <v>5790</v>
      </c>
      <c r="D2798" t="s">
        <v>5752</v>
      </c>
      <c r="E2798" s="12">
        <v>699936</v>
      </c>
      <c r="F2798" t="s">
        <v>4086</v>
      </c>
    </row>
    <row r="2799" spans="2:5" ht="12.75" hidden="1" outlineLevel="1">
      <c r="B2799" t="s">
        <v>4087</v>
      </c>
      <c r="C2799" t="s">
        <v>5790</v>
      </c>
      <c r="D2799" t="s">
        <v>5758</v>
      </c>
      <c r="E2799" s="12">
        <v>1708480</v>
      </c>
    </row>
    <row r="2800" spans="2:6" ht="12.75" hidden="1" outlineLevel="1">
      <c r="B2800" t="s">
        <v>4088</v>
      </c>
      <c r="C2800" t="s">
        <v>5790</v>
      </c>
      <c r="D2800" t="s">
        <v>5752</v>
      </c>
      <c r="E2800" s="12">
        <v>139272</v>
      </c>
      <c r="F2800" t="s">
        <v>4088</v>
      </c>
    </row>
    <row r="2801" spans="2:6" ht="12.75" hidden="1" outlineLevel="1">
      <c r="B2801" t="s">
        <v>4089</v>
      </c>
      <c r="C2801" t="s">
        <v>5790</v>
      </c>
      <c r="D2801" t="s">
        <v>5787</v>
      </c>
      <c r="E2801" s="12">
        <v>5750</v>
      </c>
      <c r="F2801" t="s">
        <v>4089</v>
      </c>
    </row>
    <row r="2802" spans="2:6" ht="12.75" hidden="1" outlineLevel="1">
      <c r="B2802" t="s">
        <v>4168</v>
      </c>
      <c r="C2802" t="s">
        <v>5790</v>
      </c>
      <c r="D2802" t="s">
        <v>5752</v>
      </c>
      <c r="E2802" s="12">
        <v>434</v>
      </c>
      <c r="F2802" t="s">
        <v>4168</v>
      </c>
    </row>
    <row r="2803" spans="2:6" ht="12.75" hidden="1" outlineLevel="1">
      <c r="B2803" t="s">
        <v>4091</v>
      </c>
      <c r="C2803" t="s">
        <v>5790</v>
      </c>
      <c r="D2803" t="s">
        <v>5752</v>
      </c>
      <c r="E2803" s="12">
        <v>21190</v>
      </c>
      <c r="F2803" t="s">
        <v>4091</v>
      </c>
    </row>
    <row r="2804" spans="2:6" ht="12.75" hidden="1" outlineLevel="1">
      <c r="B2804" t="s">
        <v>4169</v>
      </c>
      <c r="C2804" t="s">
        <v>5790</v>
      </c>
      <c r="D2804" t="s">
        <v>5787</v>
      </c>
      <c r="E2804" s="12">
        <v>1003</v>
      </c>
      <c r="F2804" t="s">
        <v>4169</v>
      </c>
    </row>
    <row r="2805" spans="2:5" ht="12.75" hidden="1" outlineLevel="1">
      <c r="B2805" t="s">
        <v>4170</v>
      </c>
      <c r="C2805" t="s">
        <v>5790</v>
      </c>
      <c r="D2805" t="s">
        <v>5752</v>
      </c>
      <c r="E2805" s="12">
        <v>175882</v>
      </c>
    </row>
    <row r="2806" spans="2:5" ht="12.75" hidden="1" outlineLevel="1">
      <c r="B2806" t="s">
        <v>4085</v>
      </c>
      <c r="C2806" t="s">
        <v>5790</v>
      </c>
      <c r="D2806" t="s">
        <v>5758</v>
      </c>
      <c r="E2806" s="12">
        <v>2471670</v>
      </c>
    </row>
    <row r="2807" spans="2:6" ht="12.75" hidden="1" outlineLevel="1">
      <c r="B2807" t="s">
        <v>4094</v>
      </c>
      <c r="C2807" t="s">
        <v>5790</v>
      </c>
      <c r="D2807" t="s">
        <v>5772</v>
      </c>
      <c r="E2807" s="12">
        <v>172692</v>
      </c>
      <c r="F2807" t="s">
        <v>4094</v>
      </c>
    </row>
    <row r="2808" spans="2:6" ht="12.75" hidden="1" outlineLevel="1">
      <c r="B2808" t="s">
        <v>4095</v>
      </c>
      <c r="C2808" t="s">
        <v>5790</v>
      </c>
      <c r="D2808" t="s">
        <v>5758</v>
      </c>
      <c r="E2808" s="12">
        <v>1625508</v>
      </c>
      <c r="F2808" t="s">
        <v>4095</v>
      </c>
    </row>
    <row r="2809" spans="2:6" ht="12.75" hidden="1" outlineLevel="1">
      <c r="B2809" t="s">
        <v>4096</v>
      </c>
      <c r="C2809" t="s">
        <v>5790</v>
      </c>
      <c r="D2809" t="s">
        <v>5758</v>
      </c>
      <c r="E2809" s="12">
        <v>172143</v>
      </c>
      <c r="F2809" t="s">
        <v>4096</v>
      </c>
    </row>
    <row r="2810" spans="2:6" ht="12.75" hidden="1" outlineLevel="1">
      <c r="B2810" t="s">
        <v>4106</v>
      </c>
      <c r="C2810" t="s">
        <v>5790</v>
      </c>
      <c r="D2810" t="s">
        <v>5752</v>
      </c>
      <c r="E2810" s="12">
        <v>56199</v>
      </c>
      <c r="F2810" t="s">
        <v>4107</v>
      </c>
    </row>
    <row r="2811" spans="2:6" ht="12.75" hidden="1" outlineLevel="1">
      <c r="B2811" t="s">
        <v>4114</v>
      </c>
      <c r="C2811" t="s">
        <v>5790</v>
      </c>
      <c r="D2811" t="s">
        <v>5772</v>
      </c>
      <c r="E2811" s="12">
        <v>318496</v>
      </c>
      <c r="F2811" t="s">
        <v>4171</v>
      </c>
    </row>
    <row r="2812" spans="2:8" ht="12.75" hidden="1" outlineLevel="1">
      <c r="B2812" t="s">
        <v>4115</v>
      </c>
      <c r="C2812" t="s">
        <v>5790</v>
      </c>
      <c r="D2812" t="s">
        <v>2195</v>
      </c>
      <c r="E2812" s="12">
        <v>7977288</v>
      </c>
      <c r="F2812" t="s">
        <v>1621</v>
      </c>
      <c r="G2812" t="s">
        <v>1620</v>
      </c>
      <c r="H2812" t="s">
        <v>4172</v>
      </c>
    </row>
    <row r="2813" spans="2:11" ht="12.75" hidden="1" outlineLevel="1">
      <c r="B2813" t="s">
        <v>4173</v>
      </c>
      <c r="C2813" t="s">
        <v>5790</v>
      </c>
      <c r="D2813" t="s">
        <v>2249</v>
      </c>
      <c r="E2813" s="12">
        <v>9804378</v>
      </c>
      <c r="F2813" t="s">
        <v>1644</v>
      </c>
      <c r="G2813" t="s">
        <v>1645</v>
      </c>
      <c r="H2813" t="s">
        <v>4057</v>
      </c>
      <c r="I2813" t="s">
        <v>1646</v>
      </c>
      <c r="J2813" t="s">
        <v>1647</v>
      </c>
      <c r="K2813" t="s">
        <v>4174</v>
      </c>
    </row>
    <row r="2814" spans="2:6" ht="12.75" hidden="1" outlineLevel="1">
      <c r="B2814" t="s">
        <v>4175</v>
      </c>
      <c r="C2814" t="s">
        <v>5790</v>
      </c>
      <c r="D2814" t="s">
        <v>5747</v>
      </c>
      <c r="E2814" s="12">
        <v>412100</v>
      </c>
      <c r="F2814" s="8" t="s">
        <v>4175</v>
      </c>
    </row>
    <row r="2815" spans="2:7" ht="12.75" hidden="1" outlineLevel="1">
      <c r="B2815" t="s">
        <v>4176</v>
      </c>
      <c r="C2815" t="s">
        <v>5790</v>
      </c>
      <c r="D2815" t="s">
        <v>2195</v>
      </c>
      <c r="E2815" s="12">
        <v>911988</v>
      </c>
      <c r="F2815" s="8" t="s">
        <v>1648</v>
      </c>
      <c r="G2815" t="s">
        <v>4177</v>
      </c>
    </row>
    <row r="2816" spans="2:6" ht="12.75" hidden="1" outlineLevel="1">
      <c r="B2816" t="s">
        <v>4178</v>
      </c>
      <c r="C2816" t="s">
        <v>5790</v>
      </c>
      <c r="D2816" t="s">
        <v>5758</v>
      </c>
      <c r="E2816" s="12">
        <v>2537536</v>
      </c>
      <c r="F2816" s="8" t="s">
        <v>4178</v>
      </c>
    </row>
    <row r="2817" spans="2:6" ht="12.75" hidden="1" outlineLevel="1">
      <c r="B2817" t="s">
        <v>4179</v>
      </c>
      <c r="C2817" t="s">
        <v>5790</v>
      </c>
      <c r="D2817" t="s">
        <v>2549</v>
      </c>
      <c r="E2817" s="12">
        <v>509808</v>
      </c>
      <c r="F2817" s="8" t="s">
        <v>4180</v>
      </c>
    </row>
    <row r="2818" spans="2:6" ht="12.75" hidden="1" outlineLevel="1">
      <c r="B2818" t="s">
        <v>4181</v>
      </c>
      <c r="C2818" t="s">
        <v>5790</v>
      </c>
      <c r="D2818" t="s">
        <v>5772</v>
      </c>
      <c r="E2818" s="12">
        <v>955916</v>
      </c>
      <c r="F2818" s="8" t="s">
        <v>4181</v>
      </c>
    </row>
    <row r="2819" spans="2:6" ht="12.75" hidden="1" outlineLevel="1">
      <c r="B2819" t="s">
        <v>4121</v>
      </c>
      <c r="C2819" t="s">
        <v>5790</v>
      </c>
      <c r="D2819" t="s">
        <v>5752</v>
      </c>
      <c r="E2819" s="12">
        <v>61166</v>
      </c>
      <c r="F2819" s="8" t="s">
        <v>4121</v>
      </c>
    </row>
    <row r="2820" spans="2:6" ht="12.75" hidden="1" outlineLevel="1">
      <c r="B2820" t="s">
        <v>4182</v>
      </c>
      <c r="C2820" t="s">
        <v>5790</v>
      </c>
      <c r="D2820" t="s">
        <v>2229</v>
      </c>
      <c r="E2820" s="12">
        <v>452741</v>
      </c>
      <c r="F2820" s="8" t="s">
        <v>4183</v>
      </c>
    </row>
    <row r="2821" spans="2:6" ht="12.75" hidden="1" outlineLevel="1">
      <c r="B2821" t="s">
        <v>4122</v>
      </c>
      <c r="C2821" t="s">
        <v>5790</v>
      </c>
      <c r="D2821" t="s">
        <v>2236</v>
      </c>
      <c r="E2821" s="12">
        <v>198716</v>
      </c>
      <c r="F2821" s="8" t="s">
        <v>4122</v>
      </c>
    </row>
    <row r="2822" spans="2:6" ht="12.75" hidden="1" outlineLevel="1">
      <c r="B2822" t="s">
        <v>4123</v>
      </c>
      <c r="C2822" t="s">
        <v>5790</v>
      </c>
      <c r="D2822" t="s">
        <v>2278</v>
      </c>
      <c r="E2822" s="12">
        <v>78318</v>
      </c>
      <c r="F2822" s="8" t="s">
        <v>4124</v>
      </c>
    </row>
    <row r="2823" spans="2:6" ht="12.75" hidden="1" outlineLevel="1">
      <c r="B2823" t="s">
        <v>4125</v>
      </c>
      <c r="C2823" t="s">
        <v>5790</v>
      </c>
      <c r="D2823" t="s">
        <v>5758</v>
      </c>
      <c r="E2823" s="12">
        <v>4411224</v>
      </c>
      <c r="F2823" s="8" t="s">
        <v>4126</v>
      </c>
    </row>
    <row r="2824" spans="2:6" ht="12.75" hidden="1" outlineLevel="1">
      <c r="B2824" t="s">
        <v>4127</v>
      </c>
      <c r="C2824" t="s">
        <v>5790</v>
      </c>
      <c r="D2824" t="s">
        <v>2285</v>
      </c>
      <c r="E2824" s="12">
        <v>199980</v>
      </c>
      <c r="F2824" s="8" t="s">
        <v>4128</v>
      </c>
    </row>
    <row r="2825" spans="2:6" ht="12.75" hidden="1" outlineLevel="1">
      <c r="B2825" t="s">
        <v>4129</v>
      </c>
      <c r="C2825" t="s">
        <v>5790</v>
      </c>
      <c r="D2825" t="s">
        <v>5758</v>
      </c>
      <c r="E2825" s="12">
        <v>3259736</v>
      </c>
      <c r="F2825" s="8" t="s">
        <v>4129</v>
      </c>
    </row>
    <row r="2826" spans="2:5" ht="12.75" hidden="1" outlineLevel="1">
      <c r="B2826" t="s">
        <v>4184</v>
      </c>
      <c r="C2826" t="s">
        <v>5790</v>
      </c>
      <c r="D2826" t="s">
        <v>2229</v>
      </c>
      <c r="E2826" s="12">
        <v>40110</v>
      </c>
    </row>
    <row r="2827" spans="2:6" ht="12.75" hidden="1" outlineLevel="1">
      <c r="B2827" t="s">
        <v>4185</v>
      </c>
      <c r="C2827" t="s">
        <v>5790</v>
      </c>
      <c r="D2827" t="s">
        <v>2252</v>
      </c>
      <c r="E2827" s="12">
        <v>201967</v>
      </c>
      <c r="F2827" s="8" t="s">
        <v>4185</v>
      </c>
    </row>
    <row r="2828" spans="2:6" ht="12.75" hidden="1" outlineLevel="1">
      <c r="B2828" t="s">
        <v>4186</v>
      </c>
      <c r="C2828" t="s">
        <v>5790</v>
      </c>
      <c r="D2828" t="s">
        <v>2299</v>
      </c>
      <c r="E2828" s="12">
        <v>154600</v>
      </c>
      <c r="F2828" s="8" t="s">
        <v>4186</v>
      </c>
    </row>
    <row r="2829" spans="1:5" ht="12.75" collapsed="1">
      <c r="A2829" t="s">
        <v>1031</v>
      </c>
      <c r="D2829" s="6">
        <f>COUNTA(D2830:D2938)</f>
        <v>109</v>
      </c>
      <c r="E2829" s="13">
        <f>SUM(E2830:E2938)</f>
        <v>198558034.1923077</v>
      </c>
    </row>
    <row r="2830" spans="2:6" ht="12.75" hidden="1" outlineLevel="1">
      <c r="B2830" t="s">
        <v>1032</v>
      </c>
      <c r="C2830" t="s">
        <v>5746</v>
      </c>
      <c r="D2830" t="s">
        <v>2299</v>
      </c>
      <c r="E2830" s="12">
        <v>732888</v>
      </c>
      <c r="F2830" t="s">
        <v>1032</v>
      </c>
    </row>
    <row r="2831" spans="2:6" ht="12.75" hidden="1" outlineLevel="1">
      <c r="B2831" t="s">
        <v>1033</v>
      </c>
      <c r="C2831" t="s">
        <v>5746</v>
      </c>
      <c r="D2831" t="s">
        <v>5758</v>
      </c>
      <c r="E2831" s="12">
        <v>464880</v>
      </c>
      <c r="F2831" t="s">
        <v>1033</v>
      </c>
    </row>
    <row r="2832" spans="2:6" ht="12.75" hidden="1" outlineLevel="1">
      <c r="B2832" t="s">
        <v>1034</v>
      </c>
      <c r="C2832" t="s">
        <v>5746</v>
      </c>
      <c r="D2832" t="s">
        <v>5752</v>
      </c>
      <c r="E2832" s="12">
        <v>826594</v>
      </c>
      <c r="F2832" t="s">
        <v>1034</v>
      </c>
    </row>
    <row r="2833" spans="2:6" ht="12.75" hidden="1" outlineLevel="1">
      <c r="B2833" t="s">
        <v>1035</v>
      </c>
      <c r="C2833" t="s">
        <v>5746</v>
      </c>
      <c r="D2833" t="s">
        <v>5752</v>
      </c>
      <c r="E2833" s="12">
        <v>102272</v>
      </c>
      <c r="F2833" t="s">
        <v>1035</v>
      </c>
    </row>
    <row r="2834" spans="2:6" ht="12.75" hidden="1" outlineLevel="1">
      <c r="B2834" t="s">
        <v>1036</v>
      </c>
      <c r="C2834" t="s">
        <v>5746</v>
      </c>
      <c r="D2834" t="s">
        <v>2566</v>
      </c>
      <c r="E2834" s="12">
        <v>30222</v>
      </c>
      <c r="F2834" t="s">
        <v>1036</v>
      </c>
    </row>
    <row r="2835" spans="2:6" ht="12.75" hidden="1" outlineLevel="1">
      <c r="B2835" t="s">
        <v>1037</v>
      </c>
      <c r="C2835" t="s">
        <v>5746</v>
      </c>
      <c r="D2835" t="s">
        <v>2229</v>
      </c>
      <c r="E2835" s="12">
        <v>191270</v>
      </c>
      <c r="F2835" t="s">
        <v>1037</v>
      </c>
    </row>
    <row r="2836" spans="2:6" ht="12.75" hidden="1" outlineLevel="1">
      <c r="B2836" t="s">
        <v>1038</v>
      </c>
      <c r="C2836" t="s">
        <v>5746</v>
      </c>
      <c r="D2836" t="s">
        <v>2200</v>
      </c>
      <c r="E2836" s="12">
        <v>126</v>
      </c>
      <c r="F2836" t="s">
        <v>1038</v>
      </c>
    </row>
    <row r="2837" spans="2:6" ht="12.75" hidden="1" outlineLevel="1">
      <c r="B2837" t="s">
        <v>1039</v>
      </c>
      <c r="C2837" t="s">
        <v>5746</v>
      </c>
      <c r="D2837" t="s">
        <v>2299</v>
      </c>
      <c r="E2837" s="12">
        <v>7134</v>
      </c>
      <c r="F2837" t="s">
        <v>1039</v>
      </c>
    </row>
    <row r="2838" spans="2:5" ht="12.75" hidden="1" outlineLevel="1">
      <c r="B2838" t="s">
        <v>1040</v>
      </c>
      <c r="C2838" t="s">
        <v>5746</v>
      </c>
      <c r="D2838" t="s">
        <v>5752</v>
      </c>
      <c r="E2838" s="12">
        <v>1065489</v>
      </c>
    </row>
    <row r="2839" spans="2:6" ht="12.75" hidden="1" outlineLevel="1">
      <c r="B2839" t="s">
        <v>1041</v>
      </c>
      <c r="C2839" t="s">
        <v>5746</v>
      </c>
      <c r="D2839" t="s">
        <v>5752</v>
      </c>
      <c r="E2839" s="12">
        <v>325984</v>
      </c>
      <c r="F2839" t="s">
        <v>1041</v>
      </c>
    </row>
    <row r="2840" spans="2:6" ht="12.75" hidden="1" outlineLevel="1">
      <c r="B2840" t="s">
        <v>1042</v>
      </c>
      <c r="C2840" t="s">
        <v>5746</v>
      </c>
      <c r="D2840" t="s">
        <v>2763</v>
      </c>
      <c r="E2840" s="12">
        <v>4940</v>
      </c>
      <c r="F2840" t="s">
        <v>1042</v>
      </c>
    </row>
    <row r="2841" spans="2:6" ht="12.75" hidden="1" outlineLevel="1">
      <c r="B2841" t="s">
        <v>1043</v>
      </c>
      <c r="C2841" t="s">
        <v>5746</v>
      </c>
      <c r="D2841" t="s">
        <v>5747</v>
      </c>
      <c r="E2841" s="12">
        <v>494513</v>
      </c>
      <c r="F2841" t="s">
        <v>1043</v>
      </c>
    </row>
    <row r="2842" spans="2:6" ht="12.75" hidden="1" outlineLevel="1">
      <c r="B2842" t="s">
        <v>1044</v>
      </c>
      <c r="C2842" t="s">
        <v>5746</v>
      </c>
      <c r="D2842" t="s">
        <v>5772</v>
      </c>
      <c r="E2842" s="12">
        <v>70755</v>
      </c>
      <c r="F2842" t="s">
        <v>1044</v>
      </c>
    </row>
    <row r="2843" spans="2:6" ht="12.75" hidden="1" outlineLevel="1">
      <c r="B2843" t="s">
        <v>1045</v>
      </c>
      <c r="C2843" t="s">
        <v>5746</v>
      </c>
      <c r="D2843" t="s">
        <v>5747</v>
      </c>
      <c r="E2843" s="12">
        <v>2193510</v>
      </c>
      <c r="F2843" t="s">
        <v>1045</v>
      </c>
    </row>
    <row r="2844" spans="2:22" ht="12.75" hidden="1" outlineLevel="1">
      <c r="B2844" t="s">
        <v>1046</v>
      </c>
      <c r="C2844" t="s">
        <v>5746</v>
      </c>
      <c r="D2844" t="s">
        <v>2566</v>
      </c>
      <c r="E2844" s="12">
        <v>38340</v>
      </c>
      <c r="F2844" t="s">
        <v>1046</v>
      </c>
      <c r="T2844" t="s">
        <v>5056</v>
      </c>
      <c r="V2844" t="s">
        <v>646</v>
      </c>
    </row>
    <row r="2845" spans="2:6" ht="12.75" hidden="1" outlineLevel="1">
      <c r="B2845" t="s">
        <v>1047</v>
      </c>
      <c r="C2845" t="s">
        <v>5746</v>
      </c>
      <c r="D2845" t="s">
        <v>2200</v>
      </c>
      <c r="E2845" s="12">
        <v>18178</v>
      </c>
      <c r="F2845" t="s">
        <v>1047</v>
      </c>
    </row>
    <row r="2846" spans="2:6" ht="12.75" hidden="1" outlineLevel="1">
      <c r="B2846" t="s">
        <v>1048</v>
      </c>
      <c r="C2846" t="s">
        <v>5746</v>
      </c>
      <c r="D2846" t="s">
        <v>5772</v>
      </c>
      <c r="E2846" s="12">
        <v>115784</v>
      </c>
      <c r="F2846" t="s">
        <v>1048</v>
      </c>
    </row>
    <row r="2847" spans="2:6" ht="12.75" hidden="1" outlineLevel="1">
      <c r="B2847" t="s">
        <v>1049</v>
      </c>
      <c r="C2847" t="s">
        <v>5746</v>
      </c>
      <c r="D2847" t="s">
        <v>5758</v>
      </c>
      <c r="E2847" s="12">
        <v>4191000</v>
      </c>
      <c r="F2847" t="s">
        <v>1050</v>
      </c>
    </row>
    <row r="2848" spans="2:6" ht="12.75" hidden="1" outlineLevel="1">
      <c r="B2848" t="s">
        <v>1051</v>
      </c>
      <c r="C2848" t="s">
        <v>5746</v>
      </c>
      <c r="D2848" t="s">
        <v>5747</v>
      </c>
      <c r="E2848" s="12">
        <v>3959893</v>
      </c>
      <c r="F2848" t="s">
        <v>1052</v>
      </c>
    </row>
    <row r="2849" spans="2:6" ht="12.75" hidden="1" outlineLevel="1">
      <c r="B2849" t="s">
        <v>1053</v>
      </c>
      <c r="C2849" t="s">
        <v>5746</v>
      </c>
      <c r="D2849" t="s">
        <v>5747</v>
      </c>
      <c r="E2849" s="12">
        <v>8362788</v>
      </c>
      <c r="F2849" t="s">
        <v>1054</v>
      </c>
    </row>
    <row r="2850" spans="2:6" ht="12.75" hidden="1" outlineLevel="1">
      <c r="B2850" t="s">
        <v>1055</v>
      </c>
      <c r="C2850" t="s">
        <v>5746</v>
      </c>
      <c r="D2850" t="s">
        <v>5770</v>
      </c>
      <c r="E2850" s="12">
        <v>727727</v>
      </c>
      <c r="F2850" t="s">
        <v>1055</v>
      </c>
    </row>
    <row r="2851" spans="2:6" ht="12.75" hidden="1" outlineLevel="1">
      <c r="B2851" t="s">
        <v>1056</v>
      </c>
      <c r="C2851" t="s">
        <v>5746</v>
      </c>
      <c r="D2851" t="s">
        <v>5747</v>
      </c>
      <c r="E2851" s="12">
        <v>116256</v>
      </c>
      <c r="F2851" t="s">
        <v>1056</v>
      </c>
    </row>
    <row r="2852" spans="2:6" ht="12.75" hidden="1" outlineLevel="1">
      <c r="B2852" t="s">
        <v>1057</v>
      </c>
      <c r="C2852" t="s">
        <v>5746</v>
      </c>
      <c r="D2852" t="s">
        <v>5772</v>
      </c>
      <c r="E2852" s="12">
        <v>54806</v>
      </c>
      <c r="F2852" t="s">
        <v>1057</v>
      </c>
    </row>
    <row r="2853" spans="2:6" ht="12.75" hidden="1" outlineLevel="1">
      <c r="B2853" t="s">
        <v>1058</v>
      </c>
      <c r="C2853" t="s">
        <v>5746</v>
      </c>
      <c r="D2853" t="s">
        <v>2190</v>
      </c>
      <c r="E2853" s="12">
        <v>41952</v>
      </c>
      <c r="F2853" t="s">
        <v>1058</v>
      </c>
    </row>
    <row r="2854" spans="2:6" ht="12.75" hidden="1" outlineLevel="1">
      <c r="B2854" t="s">
        <v>1059</v>
      </c>
      <c r="C2854" t="s">
        <v>5746</v>
      </c>
      <c r="D2854" t="s">
        <v>5758</v>
      </c>
      <c r="E2854" s="12">
        <v>4700556</v>
      </c>
      <c r="F2854" t="s">
        <v>1059</v>
      </c>
    </row>
    <row r="2855" spans="2:6" ht="12.75" hidden="1" outlineLevel="1">
      <c r="B2855" t="s">
        <v>1060</v>
      </c>
      <c r="C2855" t="s">
        <v>5746</v>
      </c>
      <c r="D2855" t="s">
        <v>2206</v>
      </c>
      <c r="E2855" s="12">
        <v>143773</v>
      </c>
      <c r="F2855" t="s">
        <v>1060</v>
      </c>
    </row>
    <row r="2856" spans="2:6" ht="12.75" hidden="1" outlineLevel="1">
      <c r="B2856" t="s">
        <v>1061</v>
      </c>
      <c r="C2856" t="s">
        <v>5746</v>
      </c>
      <c r="D2856" t="s">
        <v>5752</v>
      </c>
      <c r="E2856" s="12">
        <v>911064</v>
      </c>
      <c r="F2856" t="s">
        <v>1061</v>
      </c>
    </row>
    <row r="2857" spans="2:6" ht="12.75" hidden="1" outlineLevel="1">
      <c r="B2857" t="s">
        <v>1062</v>
      </c>
      <c r="C2857" t="s">
        <v>5746</v>
      </c>
      <c r="D2857" t="s">
        <v>5758</v>
      </c>
      <c r="E2857" s="12">
        <v>4803617</v>
      </c>
      <c r="F2857" t="s">
        <v>1062</v>
      </c>
    </row>
    <row r="2858" spans="2:10" ht="12.75" hidden="1" outlineLevel="1">
      <c r="B2858" t="s">
        <v>1063</v>
      </c>
      <c r="C2858" t="s">
        <v>5746</v>
      </c>
      <c r="D2858" t="s">
        <v>2687</v>
      </c>
      <c r="E2858" s="12">
        <v>1106670</v>
      </c>
      <c r="F2858" t="s">
        <v>1649</v>
      </c>
      <c r="G2858" t="s">
        <v>1650</v>
      </c>
      <c r="H2858" t="s">
        <v>1651</v>
      </c>
      <c r="I2858" t="s">
        <v>1652</v>
      </c>
      <c r="J2858" t="s">
        <v>1064</v>
      </c>
    </row>
    <row r="2859" spans="2:11" ht="12.75" hidden="1" outlineLevel="1">
      <c r="B2859" t="s">
        <v>1065</v>
      </c>
      <c r="C2859" t="s">
        <v>5746</v>
      </c>
      <c r="D2859" t="s">
        <v>2687</v>
      </c>
      <c r="E2859" s="12">
        <v>1276496</v>
      </c>
      <c r="F2859" t="s">
        <v>1653</v>
      </c>
      <c r="G2859" t="s">
        <v>1654</v>
      </c>
      <c r="H2859" t="s">
        <v>1655</v>
      </c>
      <c r="I2859" t="s">
        <v>1065</v>
      </c>
      <c r="J2859" t="s">
        <v>1066</v>
      </c>
      <c r="K2859" t="s">
        <v>1067</v>
      </c>
    </row>
    <row r="2860" spans="2:10" ht="12.75" hidden="1" outlineLevel="1">
      <c r="B2860" t="s">
        <v>1068</v>
      </c>
      <c r="C2860" t="s">
        <v>5746</v>
      </c>
      <c r="D2860" t="s">
        <v>2249</v>
      </c>
      <c r="E2860" s="12">
        <v>22489220</v>
      </c>
      <c r="F2860" t="s">
        <v>1068</v>
      </c>
      <c r="G2860" t="s">
        <v>1656</v>
      </c>
      <c r="H2860" t="s">
        <v>1657</v>
      </c>
      <c r="I2860" t="s">
        <v>1658</v>
      </c>
      <c r="J2860" t="s">
        <v>1069</v>
      </c>
    </row>
    <row r="2861" spans="2:6" ht="12.75" hidden="1" outlineLevel="1">
      <c r="B2861" t="s">
        <v>1070</v>
      </c>
      <c r="C2861" t="s">
        <v>5746</v>
      </c>
      <c r="D2861" t="s">
        <v>2200</v>
      </c>
      <c r="E2861" s="12">
        <v>87091</v>
      </c>
      <c r="F2861" t="s">
        <v>1070</v>
      </c>
    </row>
    <row r="2862" spans="2:6" ht="12.75" hidden="1" outlineLevel="1">
      <c r="B2862" t="s">
        <v>1071</v>
      </c>
      <c r="C2862" t="s">
        <v>5746</v>
      </c>
      <c r="D2862" t="s">
        <v>5787</v>
      </c>
      <c r="E2862" s="12">
        <v>30184</v>
      </c>
      <c r="F2862" t="s">
        <v>1071</v>
      </c>
    </row>
    <row r="2863" spans="2:6" ht="12.75" hidden="1" outlineLevel="1" collapsed="1">
      <c r="B2863" t="s">
        <v>1072</v>
      </c>
      <c r="C2863" t="s">
        <v>5746</v>
      </c>
      <c r="D2863" t="s">
        <v>2517</v>
      </c>
      <c r="E2863" s="12">
        <v>13603</v>
      </c>
      <c r="F2863" t="s">
        <v>1072</v>
      </c>
    </row>
    <row r="2864" spans="2:6" ht="12.75" hidden="1" outlineLevel="1">
      <c r="B2864" t="s">
        <v>1073</v>
      </c>
      <c r="C2864" t="s">
        <v>5746</v>
      </c>
      <c r="D2864" t="s">
        <v>5758</v>
      </c>
      <c r="E2864" s="12">
        <v>4988688</v>
      </c>
      <c r="F2864" t="s">
        <v>1073</v>
      </c>
    </row>
    <row r="2865" spans="2:6" ht="12.75" hidden="1" outlineLevel="1">
      <c r="B2865" t="s">
        <v>1074</v>
      </c>
      <c r="C2865" t="s">
        <v>5746</v>
      </c>
      <c r="D2865" t="s">
        <v>5752</v>
      </c>
      <c r="E2865" s="12">
        <v>524876</v>
      </c>
      <c r="F2865" t="s">
        <v>1074</v>
      </c>
    </row>
    <row r="2866" spans="2:6" ht="12.75" hidden="1" outlineLevel="1" collapsed="1">
      <c r="B2866" t="s">
        <v>1075</v>
      </c>
      <c r="C2866" t="s">
        <v>5746</v>
      </c>
      <c r="D2866" t="s">
        <v>3801</v>
      </c>
      <c r="E2866" s="12">
        <v>9900</v>
      </c>
      <c r="F2866" t="s">
        <v>1075</v>
      </c>
    </row>
    <row r="2867" spans="2:6" ht="12.75" hidden="1" outlineLevel="1">
      <c r="B2867" t="s">
        <v>1076</v>
      </c>
      <c r="C2867" t="s">
        <v>5746</v>
      </c>
      <c r="D2867" t="s">
        <v>5747</v>
      </c>
      <c r="E2867" s="12">
        <v>107578</v>
      </c>
      <c r="F2867" t="s">
        <v>1076</v>
      </c>
    </row>
    <row r="2868" spans="2:6" ht="12.75" hidden="1" outlineLevel="1">
      <c r="B2868" t="s">
        <v>1077</v>
      </c>
      <c r="C2868" t="s">
        <v>5746</v>
      </c>
      <c r="D2868" t="s">
        <v>2763</v>
      </c>
      <c r="E2868" s="12">
        <v>70848</v>
      </c>
      <c r="F2868" t="s">
        <v>1077</v>
      </c>
    </row>
    <row r="2869" spans="2:5" ht="12.75" hidden="1" outlineLevel="1" collapsed="1">
      <c r="B2869" t="s">
        <v>1078</v>
      </c>
      <c r="C2869" t="s">
        <v>5746</v>
      </c>
      <c r="D2869" t="s">
        <v>5747</v>
      </c>
      <c r="E2869" s="12">
        <v>7147980</v>
      </c>
    </row>
    <row r="2870" spans="2:6" ht="12.75" hidden="1" outlineLevel="1">
      <c r="B2870" t="s">
        <v>1079</v>
      </c>
      <c r="C2870" t="s">
        <v>5746</v>
      </c>
      <c r="D2870" t="s">
        <v>5752</v>
      </c>
      <c r="E2870" s="12">
        <v>1516438</v>
      </c>
      <c r="F2870" t="s">
        <v>1079</v>
      </c>
    </row>
    <row r="2871" spans="2:6" ht="12.75" hidden="1" outlineLevel="1">
      <c r="B2871" t="s">
        <v>1080</v>
      </c>
      <c r="C2871" t="s">
        <v>5746</v>
      </c>
      <c r="D2871" t="s">
        <v>5749</v>
      </c>
      <c r="E2871" s="12">
        <v>10560</v>
      </c>
      <c r="F2871" t="s">
        <v>1080</v>
      </c>
    </row>
    <row r="2872" spans="2:6" ht="12.75" hidden="1" outlineLevel="1">
      <c r="B2872" t="s">
        <v>1081</v>
      </c>
      <c r="C2872" t="s">
        <v>5746</v>
      </c>
      <c r="D2872" t="s">
        <v>5758</v>
      </c>
      <c r="E2872" s="12">
        <v>3124618</v>
      </c>
      <c r="F2872" t="s">
        <v>1081</v>
      </c>
    </row>
    <row r="2873" spans="2:6" ht="12.75" hidden="1" outlineLevel="1">
      <c r="B2873" t="s">
        <v>1082</v>
      </c>
      <c r="C2873" t="s">
        <v>5746</v>
      </c>
      <c r="D2873" t="s">
        <v>5752</v>
      </c>
      <c r="E2873" s="12">
        <v>831870</v>
      </c>
      <c r="F2873" t="s">
        <v>1082</v>
      </c>
    </row>
    <row r="2874" spans="2:6" ht="12.75" hidden="1" outlineLevel="1">
      <c r="B2874" t="s">
        <v>1083</v>
      </c>
      <c r="C2874" t="s">
        <v>5746</v>
      </c>
      <c r="D2874" t="s">
        <v>5772</v>
      </c>
      <c r="E2874" s="12">
        <v>80688</v>
      </c>
      <c r="F2874" t="s">
        <v>1083</v>
      </c>
    </row>
    <row r="2875" spans="2:6" ht="12.75" hidden="1" outlineLevel="1">
      <c r="B2875" t="s">
        <v>1084</v>
      </c>
      <c r="C2875" t="s">
        <v>5746</v>
      </c>
      <c r="D2875" t="s">
        <v>5747</v>
      </c>
      <c r="E2875" s="12">
        <v>4778496</v>
      </c>
      <c r="F2875" t="s">
        <v>1084</v>
      </c>
    </row>
    <row r="2876" spans="2:6" ht="12.75" hidden="1" outlineLevel="1">
      <c r="B2876" t="s">
        <v>1085</v>
      </c>
      <c r="C2876" t="s">
        <v>5746</v>
      </c>
      <c r="D2876" t="s">
        <v>5752</v>
      </c>
      <c r="E2876" s="12">
        <v>423630</v>
      </c>
      <c r="F2876" t="s">
        <v>1085</v>
      </c>
    </row>
    <row r="2877" spans="2:6" ht="12.75" hidden="1" outlineLevel="1">
      <c r="B2877" t="s">
        <v>1086</v>
      </c>
      <c r="C2877" t="s">
        <v>5746</v>
      </c>
      <c r="D2877" t="s">
        <v>2254</v>
      </c>
      <c r="E2877" s="12">
        <v>27040</v>
      </c>
      <c r="F2877" t="s">
        <v>1086</v>
      </c>
    </row>
    <row r="2878" spans="2:6" ht="12.75" hidden="1" outlineLevel="1">
      <c r="B2878" t="s">
        <v>1087</v>
      </c>
      <c r="C2878" t="s">
        <v>5746</v>
      </c>
      <c r="D2878" t="s">
        <v>5752</v>
      </c>
      <c r="E2878" s="12">
        <v>110894</v>
      </c>
      <c r="F2878" t="s">
        <v>1087</v>
      </c>
    </row>
    <row r="2879" spans="2:10" ht="12.75" hidden="1" outlineLevel="1">
      <c r="B2879" t="s">
        <v>1088</v>
      </c>
      <c r="C2879" t="s">
        <v>5746</v>
      </c>
      <c r="D2879" t="s">
        <v>2249</v>
      </c>
      <c r="E2879" s="12">
        <v>3244984</v>
      </c>
      <c r="F2879" t="s">
        <v>1659</v>
      </c>
      <c r="G2879" t="s">
        <v>1660</v>
      </c>
      <c r="H2879" t="s">
        <v>1661</v>
      </c>
      <c r="I2879" t="s">
        <v>1088</v>
      </c>
      <c r="J2879" t="s">
        <v>1089</v>
      </c>
    </row>
    <row r="2880" spans="2:6" ht="12.75" hidden="1" outlineLevel="1">
      <c r="B2880" t="s">
        <v>1090</v>
      </c>
      <c r="C2880" t="s">
        <v>5746</v>
      </c>
      <c r="D2880" t="s">
        <v>5758</v>
      </c>
      <c r="E2880" s="12">
        <v>3513024</v>
      </c>
      <c r="F2880" t="s">
        <v>1090</v>
      </c>
    </row>
    <row r="2881" spans="2:6" ht="12.75" hidden="1" outlineLevel="1">
      <c r="B2881" t="s">
        <v>1091</v>
      </c>
      <c r="C2881" t="s">
        <v>5746</v>
      </c>
      <c r="D2881" t="s">
        <v>5752</v>
      </c>
      <c r="E2881" s="12">
        <v>161766</v>
      </c>
      <c r="F2881" t="s">
        <v>1091</v>
      </c>
    </row>
    <row r="2882" spans="2:6" ht="12.75" hidden="1" outlineLevel="1">
      <c r="B2882" t="s">
        <v>1092</v>
      </c>
      <c r="C2882" t="s">
        <v>5746</v>
      </c>
      <c r="D2882" t="s">
        <v>5787</v>
      </c>
      <c r="E2882" s="12">
        <v>47680</v>
      </c>
      <c r="F2882" t="s">
        <v>1092</v>
      </c>
    </row>
    <row r="2883" spans="2:6" ht="12.75" hidden="1" outlineLevel="1">
      <c r="B2883" t="s">
        <v>1093</v>
      </c>
      <c r="C2883" t="s">
        <v>5746</v>
      </c>
      <c r="D2883" t="s">
        <v>5752</v>
      </c>
      <c r="E2883" s="12">
        <v>178600</v>
      </c>
      <c r="F2883" t="s">
        <v>1093</v>
      </c>
    </row>
    <row r="2884" spans="2:6" ht="12.75" hidden="1" outlineLevel="1">
      <c r="B2884" t="s">
        <v>1094</v>
      </c>
      <c r="C2884" t="s">
        <v>5746</v>
      </c>
      <c r="D2884" t="s">
        <v>5772</v>
      </c>
      <c r="E2884" s="12">
        <v>1252728</v>
      </c>
      <c r="F2884" t="s">
        <v>1094</v>
      </c>
    </row>
    <row r="2885" spans="2:6" ht="12.75" hidden="1" outlineLevel="1">
      <c r="B2885" t="s">
        <v>1095</v>
      </c>
      <c r="C2885" t="s">
        <v>5746</v>
      </c>
      <c r="D2885" t="s">
        <v>5747</v>
      </c>
      <c r="E2885" s="12">
        <v>23760</v>
      </c>
      <c r="F2885" t="s">
        <v>1095</v>
      </c>
    </row>
    <row r="2886" spans="2:6" ht="12.75" hidden="1" outlineLevel="1">
      <c r="B2886" t="s">
        <v>1096</v>
      </c>
      <c r="C2886" t="s">
        <v>5746</v>
      </c>
      <c r="D2886" t="s">
        <v>2278</v>
      </c>
      <c r="E2886" s="12">
        <v>161874</v>
      </c>
      <c r="F2886" t="s">
        <v>1096</v>
      </c>
    </row>
    <row r="2887" spans="2:6" ht="12.75" hidden="1" outlineLevel="1">
      <c r="B2887" t="s">
        <v>1097</v>
      </c>
      <c r="C2887" t="s">
        <v>5746</v>
      </c>
      <c r="D2887" t="s">
        <v>5758</v>
      </c>
      <c r="E2887" s="12">
        <v>944889</v>
      </c>
      <c r="F2887" t="s">
        <v>1097</v>
      </c>
    </row>
    <row r="2888" spans="2:6" ht="12.75" hidden="1" outlineLevel="1">
      <c r="B2888" t="s">
        <v>1098</v>
      </c>
      <c r="C2888" t="s">
        <v>5746</v>
      </c>
      <c r="D2888" t="s">
        <v>1099</v>
      </c>
      <c r="E2888" s="12">
        <v>12480</v>
      </c>
      <c r="F2888" t="s">
        <v>1098</v>
      </c>
    </row>
    <row r="2889" spans="2:6" ht="12.75" hidden="1" outlineLevel="1">
      <c r="B2889" t="s">
        <v>1100</v>
      </c>
      <c r="C2889" t="s">
        <v>5746</v>
      </c>
      <c r="D2889" t="s">
        <v>5747</v>
      </c>
      <c r="E2889" s="12">
        <v>11882025</v>
      </c>
      <c r="F2889" t="s">
        <v>1101</v>
      </c>
    </row>
    <row r="2890" spans="2:6" ht="12.75" hidden="1" outlineLevel="1">
      <c r="B2890" s="9" t="s">
        <v>3018</v>
      </c>
      <c r="C2890" s="9" t="s">
        <v>5790</v>
      </c>
      <c r="D2890" s="9" t="s">
        <v>2249</v>
      </c>
      <c r="E2890" s="14">
        <v>353732.5</v>
      </c>
      <c r="F2890" t="s">
        <v>2181</v>
      </c>
    </row>
    <row r="2891" spans="2:6" ht="12.75" hidden="1" outlineLevel="1">
      <c r="B2891" s="9" t="s">
        <v>3021</v>
      </c>
      <c r="C2891" s="9" t="s">
        <v>5790</v>
      </c>
      <c r="D2891" s="9" t="s">
        <v>2687</v>
      </c>
      <c r="E2891" s="14">
        <v>2317907.6923076925</v>
      </c>
      <c r="F2891" t="s">
        <v>2175</v>
      </c>
    </row>
    <row r="2892" spans="2:8" ht="12.75" hidden="1" outlineLevel="1">
      <c r="B2892" t="s">
        <v>1102</v>
      </c>
      <c r="C2892" t="s">
        <v>5790</v>
      </c>
      <c r="D2892" t="s">
        <v>2195</v>
      </c>
      <c r="E2892" s="12">
        <v>9420300</v>
      </c>
      <c r="F2892" t="s">
        <v>1658</v>
      </c>
      <c r="G2892" t="s">
        <v>1662</v>
      </c>
      <c r="H2892" t="s">
        <v>1103</v>
      </c>
    </row>
    <row r="2893" spans="2:6" ht="12.75" hidden="1" outlineLevel="1">
      <c r="B2893" t="s">
        <v>1104</v>
      </c>
      <c r="C2893" t="s">
        <v>5790</v>
      </c>
      <c r="D2893" t="s">
        <v>5787</v>
      </c>
      <c r="E2893" s="12">
        <v>305520</v>
      </c>
      <c r="F2893" t="s">
        <v>1105</v>
      </c>
    </row>
    <row r="2894" spans="2:6" ht="12.75" hidden="1" outlineLevel="1" collapsed="1">
      <c r="B2894" t="s">
        <v>1106</v>
      </c>
      <c r="C2894" t="s">
        <v>5790</v>
      </c>
      <c r="D2894" t="s">
        <v>2278</v>
      </c>
      <c r="E2894" s="12">
        <v>6721</v>
      </c>
      <c r="F2894" t="s">
        <v>1106</v>
      </c>
    </row>
    <row r="2895" spans="2:6" ht="12.75" hidden="1" outlineLevel="1">
      <c r="B2895" t="s">
        <v>1107</v>
      </c>
      <c r="C2895" t="s">
        <v>5790</v>
      </c>
      <c r="D2895" t="s">
        <v>5747</v>
      </c>
      <c r="E2895" s="12">
        <v>13170634</v>
      </c>
      <c r="F2895" t="s">
        <v>1054</v>
      </c>
    </row>
    <row r="2896" spans="2:6" ht="12.75" hidden="1" outlineLevel="1">
      <c r="B2896" t="s">
        <v>1108</v>
      </c>
      <c r="C2896" t="s">
        <v>5790</v>
      </c>
      <c r="D2896" t="s">
        <v>2763</v>
      </c>
      <c r="E2896" s="12">
        <v>168021</v>
      </c>
      <c r="F2896" t="s">
        <v>1108</v>
      </c>
    </row>
    <row r="2897" spans="2:6" ht="12.75" hidden="1" outlineLevel="1">
      <c r="B2897" t="s">
        <v>1109</v>
      </c>
      <c r="C2897" t="s">
        <v>5790</v>
      </c>
      <c r="D2897" t="s">
        <v>5747</v>
      </c>
      <c r="E2897" s="12">
        <v>30870</v>
      </c>
      <c r="F2897" t="s">
        <v>1109</v>
      </c>
    </row>
    <row r="2898" spans="2:6" ht="12.75" hidden="1" outlineLevel="1">
      <c r="B2898" t="s">
        <v>1110</v>
      </c>
      <c r="C2898" t="s">
        <v>5790</v>
      </c>
      <c r="D2898" t="s">
        <v>5752</v>
      </c>
      <c r="E2898" s="12">
        <v>266266</v>
      </c>
      <c r="F2898" t="s">
        <v>1110</v>
      </c>
    </row>
    <row r="2899" spans="2:6" ht="12.75" hidden="1" outlineLevel="1">
      <c r="B2899" t="s">
        <v>1111</v>
      </c>
      <c r="C2899" t="s">
        <v>5790</v>
      </c>
      <c r="D2899" t="s">
        <v>5772</v>
      </c>
      <c r="E2899" s="12">
        <v>53582</v>
      </c>
      <c r="F2899" t="s">
        <v>1111</v>
      </c>
    </row>
    <row r="2900" spans="2:6" ht="12.75" hidden="1" outlineLevel="1">
      <c r="B2900" t="s">
        <v>1033</v>
      </c>
      <c r="C2900" t="s">
        <v>5790</v>
      </c>
      <c r="D2900" t="s">
        <v>5758</v>
      </c>
      <c r="E2900" s="12">
        <v>231579</v>
      </c>
      <c r="F2900" t="s">
        <v>1033</v>
      </c>
    </row>
    <row r="2901" spans="2:6" ht="12.75" hidden="1" outlineLevel="1">
      <c r="B2901" t="s">
        <v>1034</v>
      </c>
      <c r="C2901" t="s">
        <v>5790</v>
      </c>
      <c r="D2901" t="s">
        <v>5752</v>
      </c>
      <c r="E2901" s="12">
        <v>367920</v>
      </c>
      <c r="F2901" t="s">
        <v>1034</v>
      </c>
    </row>
    <row r="2902" spans="2:5" ht="12.75" hidden="1" outlineLevel="1">
      <c r="B2902" t="s">
        <v>1112</v>
      </c>
      <c r="C2902" t="s">
        <v>5790</v>
      </c>
      <c r="D2902" t="s">
        <v>5747</v>
      </c>
      <c r="E2902" s="12">
        <v>28314</v>
      </c>
    </row>
    <row r="2903" spans="2:6" ht="12.75" hidden="1" outlineLevel="1">
      <c r="B2903" t="s">
        <v>1036</v>
      </c>
      <c r="C2903" t="s">
        <v>5790</v>
      </c>
      <c r="D2903" t="s">
        <v>2566</v>
      </c>
      <c r="E2903" s="12">
        <v>32172</v>
      </c>
      <c r="F2903" t="s">
        <v>1036</v>
      </c>
    </row>
    <row r="2904" spans="2:6" ht="12.75" hidden="1" outlineLevel="1">
      <c r="B2904" t="s">
        <v>1037</v>
      </c>
      <c r="C2904" t="s">
        <v>5790</v>
      </c>
      <c r="D2904" t="s">
        <v>2246</v>
      </c>
      <c r="E2904" s="12">
        <v>58240</v>
      </c>
      <c r="F2904" t="s">
        <v>1037</v>
      </c>
    </row>
    <row r="2905" spans="2:6" ht="12.75" hidden="1" outlineLevel="1">
      <c r="B2905" t="s">
        <v>1113</v>
      </c>
      <c r="C2905" t="s">
        <v>5790</v>
      </c>
      <c r="D2905" t="s">
        <v>5758</v>
      </c>
      <c r="E2905" s="12">
        <v>57000</v>
      </c>
      <c r="F2905" t="s">
        <v>1113</v>
      </c>
    </row>
    <row r="2906" spans="2:6" ht="12.75" hidden="1" outlineLevel="1">
      <c r="B2906" t="s">
        <v>1038</v>
      </c>
      <c r="C2906" t="s">
        <v>5790</v>
      </c>
      <c r="D2906" t="s">
        <v>3801</v>
      </c>
      <c r="E2906" s="12">
        <v>17787</v>
      </c>
      <c r="F2906" t="s">
        <v>1038</v>
      </c>
    </row>
    <row r="2907" spans="2:6" ht="12.75" hidden="1" outlineLevel="1">
      <c r="B2907" t="s">
        <v>1044</v>
      </c>
      <c r="C2907" t="s">
        <v>5790</v>
      </c>
      <c r="D2907" t="s">
        <v>5752</v>
      </c>
      <c r="E2907" s="12">
        <v>134302</v>
      </c>
      <c r="F2907" t="s">
        <v>1044</v>
      </c>
    </row>
    <row r="2908" spans="2:6" ht="12.75" hidden="1" outlineLevel="1" collapsed="1">
      <c r="B2908" t="s">
        <v>1055</v>
      </c>
      <c r="C2908" t="s">
        <v>5790</v>
      </c>
      <c r="D2908" t="s">
        <v>2252</v>
      </c>
      <c r="E2908" s="12">
        <v>557066</v>
      </c>
      <c r="F2908" t="s">
        <v>1055</v>
      </c>
    </row>
    <row r="2909" spans="2:6" ht="12.75" hidden="1" outlineLevel="1">
      <c r="B2909" t="s">
        <v>1057</v>
      </c>
      <c r="C2909" t="s">
        <v>5790</v>
      </c>
      <c r="D2909" t="s">
        <v>5756</v>
      </c>
      <c r="E2909" s="12">
        <v>20</v>
      </c>
      <c r="F2909" t="s">
        <v>1057</v>
      </c>
    </row>
    <row r="2910" spans="2:6" ht="12.75" hidden="1" outlineLevel="1" collapsed="1">
      <c r="B2910" t="s">
        <v>1058</v>
      </c>
      <c r="C2910" t="s">
        <v>5790</v>
      </c>
      <c r="D2910" t="s">
        <v>5772</v>
      </c>
      <c r="E2910" s="12">
        <v>2410967</v>
      </c>
      <c r="F2910" t="s">
        <v>1058</v>
      </c>
    </row>
    <row r="2911" spans="2:7" ht="12.75" hidden="1" outlineLevel="1">
      <c r="B2911" t="s">
        <v>1060</v>
      </c>
      <c r="C2911" t="s">
        <v>5790</v>
      </c>
      <c r="D2911" t="s">
        <v>2195</v>
      </c>
      <c r="E2911" s="12">
        <v>3691938</v>
      </c>
      <c r="F2911" t="s">
        <v>1060</v>
      </c>
      <c r="G2911" t="s">
        <v>1032</v>
      </c>
    </row>
    <row r="2912" spans="2:6" ht="12.75" hidden="1" outlineLevel="1">
      <c r="B2912" t="s">
        <v>1061</v>
      </c>
      <c r="C2912" t="s">
        <v>5790</v>
      </c>
      <c r="D2912" t="s">
        <v>5772</v>
      </c>
      <c r="E2912" s="12">
        <v>569235</v>
      </c>
      <c r="F2912" t="s">
        <v>1061</v>
      </c>
    </row>
    <row r="2913" spans="2:6" ht="12.75" hidden="1" outlineLevel="1">
      <c r="B2913" t="s">
        <v>2696</v>
      </c>
      <c r="C2913" t="s">
        <v>5790</v>
      </c>
      <c r="D2913" t="s">
        <v>5772</v>
      </c>
      <c r="E2913" s="12">
        <v>252878</v>
      </c>
      <c r="F2913" t="s">
        <v>2696</v>
      </c>
    </row>
    <row r="2914" spans="2:6" ht="12.75" hidden="1" outlineLevel="1">
      <c r="B2914" t="s">
        <v>1062</v>
      </c>
      <c r="C2914" t="s">
        <v>5790</v>
      </c>
      <c r="D2914" t="s">
        <v>2246</v>
      </c>
      <c r="E2914" s="12">
        <v>421993</v>
      </c>
      <c r="F2914" t="s">
        <v>1062</v>
      </c>
    </row>
    <row r="2915" spans="2:11" ht="12.75" hidden="1" outlineLevel="1">
      <c r="B2915" t="s">
        <v>1068</v>
      </c>
      <c r="C2915" t="s">
        <v>5790</v>
      </c>
      <c r="D2915" t="s">
        <v>2249</v>
      </c>
      <c r="E2915" s="12">
        <v>21367555</v>
      </c>
      <c r="F2915" t="s">
        <v>1068</v>
      </c>
      <c r="G2915" t="s">
        <v>1656</v>
      </c>
      <c r="H2915" t="s">
        <v>1657</v>
      </c>
      <c r="I2915" t="s">
        <v>1663</v>
      </c>
      <c r="J2915" t="s">
        <v>1069</v>
      </c>
      <c r="K2915" t="s">
        <v>1114</v>
      </c>
    </row>
    <row r="2916" spans="2:6" ht="12.75" hidden="1" outlineLevel="1" collapsed="1">
      <c r="B2916" t="s">
        <v>1070</v>
      </c>
      <c r="C2916" t="s">
        <v>5790</v>
      </c>
      <c r="D2916" t="s">
        <v>5752</v>
      </c>
      <c r="E2916" s="12">
        <v>587664</v>
      </c>
      <c r="F2916" t="s">
        <v>1070</v>
      </c>
    </row>
    <row r="2917" spans="2:6" ht="12.75" hidden="1" outlineLevel="1">
      <c r="B2917" t="s">
        <v>1071</v>
      </c>
      <c r="C2917" t="s">
        <v>5790</v>
      </c>
      <c r="D2917" t="s">
        <v>5787</v>
      </c>
      <c r="E2917" s="12">
        <v>19832</v>
      </c>
      <c r="F2917" t="s">
        <v>1071</v>
      </c>
    </row>
    <row r="2918" spans="2:6" ht="12.75" hidden="1" outlineLevel="1">
      <c r="B2918" t="s">
        <v>1075</v>
      </c>
      <c r="C2918" t="s">
        <v>5790</v>
      </c>
      <c r="D2918" t="s">
        <v>2299</v>
      </c>
      <c r="E2918" s="12">
        <v>220906</v>
      </c>
      <c r="F2918" t="s">
        <v>1075</v>
      </c>
    </row>
    <row r="2919" spans="2:6" ht="12.75" hidden="1" outlineLevel="1">
      <c r="B2919" t="s">
        <v>1077</v>
      </c>
      <c r="C2919" t="s">
        <v>5790</v>
      </c>
      <c r="D2919" t="s">
        <v>2763</v>
      </c>
      <c r="E2919" s="12">
        <v>212635</v>
      </c>
      <c r="F2919" t="s">
        <v>1077</v>
      </c>
    </row>
    <row r="2920" spans="2:6" ht="12.75" hidden="1" outlineLevel="1" collapsed="1">
      <c r="B2920" t="s">
        <v>1115</v>
      </c>
      <c r="C2920" t="s">
        <v>5790</v>
      </c>
      <c r="D2920" t="s">
        <v>2239</v>
      </c>
      <c r="E2920" s="12">
        <v>170500</v>
      </c>
      <c r="F2920" t="s">
        <v>1115</v>
      </c>
    </row>
    <row r="2921" spans="2:5" ht="12.75" hidden="1" outlineLevel="1">
      <c r="B2921" t="s">
        <v>1078</v>
      </c>
      <c r="C2921" t="s">
        <v>5790</v>
      </c>
      <c r="D2921" t="s">
        <v>5747</v>
      </c>
      <c r="E2921" s="12">
        <v>7265271</v>
      </c>
    </row>
    <row r="2922" spans="2:6" ht="12.75" hidden="1" outlineLevel="1">
      <c r="B2922" t="s">
        <v>1116</v>
      </c>
      <c r="C2922" t="s">
        <v>5790</v>
      </c>
      <c r="D2922" t="s">
        <v>5758</v>
      </c>
      <c r="E2922" s="12">
        <v>2280465</v>
      </c>
      <c r="F2922" t="s">
        <v>1116</v>
      </c>
    </row>
    <row r="2923" spans="2:6" ht="12.75" hidden="1" outlineLevel="1" collapsed="1">
      <c r="B2923" t="s">
        <v>1080</v>
      </c>
      <c r="C2923" t="s">
        <v>5790</v>
      </c>
      <c r="D2923" t="s">
        <v>5749</v>
      </c>
      <c r="E2923" s="12">
        <v>7769</v>
      </c>
      <c r="F2923" t="s">
        <v>1080</v>
      </c>
    </row>
    <row r="2924" spans="2:6" ht="12.75" hidden="1" outlineLevel="1">
      <c r="B2924" t="s">
        <v>1081</v>
      </c>
      <c r="C2924" t="s">
        <v>5790</v>
      </c>
      <c r="D2924" t="s">
        <v>5758</v>
      </c>
      <c r="E2924" s="12">
        <v>3282768</v>
      </c>
      <c r="F2924" t="s">
        <v>1081</v>
      </c>
    </row>
    <row r="2925" spans="2:6" ht="12.75" hidden="1" outlineLevel="1">
      <c r="B2925" t="s">
        <v>1085</v>
      </c>
      <c r="C2925" t="s">
        <v>5790</v>
      </c>
      <c r="D2925" t="s">
        <v>5752</v>
      </c>
      <c r="E2925" s="12">
        <v>319216</v>
      </c>
      <c r="F2925" t="s">
        <v>1085</v>
      </c>
    </row>
    <row r="2926" spans="2:6" ht="12.75" hidden="1" outlineLevel="1">
      <c r="B2926" t="s">
        <v>1086</v>
      </c>
      <c r="C2926" t="s">
        <v>5790</v>
      </c>
      <c r="D2926" t="s">
        <v>2254</v>
      </c>
      <c r="E2926" s="12">
        <v>73986</v>
      </c>
      <c r="F2926" t="s">
        <v>1086</v>
      </c>
    </row>
    <row r="2927" spans="2:6" ht="12.75" hidden="1" outlineLevel="1" collapsed="1">
      <c r="B2927" t="s">
        <v>1087</v>
      </c>
      <c r="C2927" t="s">
        <v>5790</v>
      </c>
      <c r="D2927" t="s">
        <v>5752</v>
      </c>
      <c r="E2927" s="12">
        <v>20303</v>
      </c>
      <c r="F2927" t="s">
        <v>1087</v>
      </c>
    </row>
    <row r="2928" spans="2:6" ht="12.75" hidden="1" outlineLevel="1">
      <c r="B2928" t="s">
        <v>1090</v>
      </c>
      <c r="C2928" t="s">
        <v>5790</v>
      </c>
      <c r="D2928" t="s">
        <v>5758</v>
      </c>
      <c r="E2928" s="12">
        <v>2797200</v>
      </c>
      <c r="F2928" t="s">
        <v>1090</v>
      </c>
    </row>
    <row r="2929" spans="2:6" ht="12.75" hidden="1" outlineLevel="1">
      <c r="B2929" t="s">
        <v>1092</v>
      </c>
      <c r="C2929" t="s">
        <v>5790</v>
      </c>
      <c r="D2929" t="s">
        <v>2200</v>
      </c>
      <c r="E2929" s="12">
        <v>148180</v>
      </c>
      <c r="F2929" t="s">
        <v>1092</v>
      </c>
    </row>
    <row r="2930" spans="2:21" ht="12.75" hidden="1" outlineLevel="1">
      <c r="B2930" t="s">
        <v>1094</v>
      </c>
      <c r="C2930" t="s">
        <v>5790</v>
      </c>
      <c r="D2930" t="s">
        <v>5772</v>
      </c>
      <c r="E2930" s="12">
        <v>55341</v>
      </c>
      <c r="F2930" t="s">
        <v>1094</v>
      </c>
      <c r="U2930" t="s">
        <v>5283</v>
      </c>
    </row>
    <row r="2931" spans="2:6" ht="12.75" hidden="1" outlineLevel="1">
      <c r="B2931" t="s">
        <v>1117</v>
      </c>
      <c r="C2931" t="s">
        <v>5790</v>
      </c>
      <c r="D2931" t="s">
        <v>5758</v>
      </c>
      <c r="E2931" s="12">
        <v>4579400</v>
      </c>
      <c r="F2931" t="s">
        <v>1117</v>
      </c>
    </row>
    <row r="2932" spans="2:6" ht="12.75" hidden="1" outlineLevel="1">
      <c r="B2932" t="s">
        <v>1118</v>
      </c>
      <c r="C2932" t="s">
        <v>5790</v>
      </c>
      <c r="D2932" t="s">
        <v>2299</v>
      </c>
      <c r="E2932" s="12">
        <v>25132</v>
      </c>
      <c r="F2932" t="s">
        <v>1118</v>
      </c>
    </row>
    <row r="2933" spans="2:6" ht="12.75" hidden="1" outlineLevel="1">
      <c r="B2933" t="s">
        <v>1097</v>
      </c>
      <c r="C2933" t="s">
        <v>5790</v>
      </c>
      <c r="D2933" t="s">
        <v>5758</v>
      </c>
      <c r="E2933" s="12">
        <v>1255905</v>
      </c>
      <c r="F2933" t="s">
        <v>1097</v>
      </c>
    </row>
    <row r="2934" spans="2:6" ht="12.75" hidden="1" outlineLevel="1">
      <c r="B2934" t="s">
        <v>1098</v>
      </c>
      <c r="C2934" t="s">
        <v>5790</v>
      </c>
      <c r="D2934" t="s">
        <v>1099</v>
      </c>
      <c r="E2934" s="12">
        <v>82069</v>
      </c>
      <c r="F2934" t="s">
        <v>1098</v>
      </c>
    </row>
    <row r="2935" spans="2:12" ht="12.75" hidden="1" outlineLevel="1">
      <c r="B2935" t="s">
        <v>1119</v>
      </c>
      <c r="C2935" t="s">
        <v>5790</v>
      </c>
      <c r="D2935" t="s">
        <v>2195</v>
      </c>
      <c r="E2935" s="12">
        <v>5964700</v>
      </c>
      <c r="F2935" t="s">
        <v>1111</v>
      </c>
      <c r="G2935" t="s">
        <v>1664</v>
      </c>
      <c r="H2935" t="s">
        <v>1071</v>
      </c>
      <c r="I2935" t="s">
        <v>1665</v>
      </c>
      <c r="J2935" t="s">
        <v>1666</v>
      </c>
      <c r="K2935" t="s">
        <v>1667</v>
      </c>
      <c r="L2935" t="s">
        <v>1120</v>
      </c>
    </row>
    <row r="2936" spans="2:5" ht="12.75" hidden="1" outlineLevel="1">
      <c r="B2936" t="s">
        <v>1121</v>
      </c>
      <c r="C2936" t="s">
        <v>5790</v>
      </c>
      <c r="D2936" t="s">
        <v>2254</v>
      </c>
      <c r="E2936" s="12">
        <v>107100</v>
      </c>
    </row>
    <row r="2937" spans="2:6" ht="12.75" hidden="1" outlineLevel="1">
      <c r="B2937" t="s">
        <v>1122</v>
      </c>
      <c r="C2937" t="s">
        <v>5790</v>
      </c>
      <c r="D2937" t="s">
        <v>5787</v>
      </c>
      <c r="E2937" s="12">
        <v>19050</v>
      </c>
      <c r="F2937" t="s">
        <v>1122</v>
      </c>
    </row>
    <row r="2938" spans="2:6" ht="12.75" hidden="1" outlineLevel="1">
      <c r="B2938" t="s">
        <v>1100</v>
      </c>
      <c r="C2938" t="s">
        <v>5790</v>
      </c>
      <c r="D2938" t="s">
        <v>5747</v>
      </c>
      <c r="E2938" s="12">
        <v>7892633</v>
      </c>
      <c r="F2938" t="s">
        <v>1101</v>
      </c>
    </row>
    <row r="2939" spans="1:5" ht="12.75" collapsed="1">
      <c r="A2939" t="s">
        <v>1138</v>
      </c>
      <c r="D2939" s="6">
        <f>COUNTA(D2940:D3017)</f>
        <v>78</v>
      </c>
      <c r="E2939" s="13">
        <f>SUM(E2940:E3017)</f>
        <v>144382999</v>
      </c>
    </row>
    <row r="2940" spans="2:6" ht="12.75" hidden="1" outlineLevel="1">
      <c r="B2940" t="s">
        <v>1139</v>
      </c>
      <c r="C2940" t="s">
        <v>5746</v>
      </c>
      <c r="D2940" t="s">
        <v>5747</v>
      </c>
      <c r="E2940" s="12">
        <v>4600</v>
      </c>
      <c r="F2940" t="s">
        <v>1140</v>
      </c>
    </row>
    <row r="2941" spans="2:5" ht="12.75" hidden="1" outlineLevel="1">
      <c r="B2941" t="s">
        <v>1141</v>
      </c>
      <c r="C2941" t="s">
        <v>5746</v>
      </c>
      <c r="D2941" t="s">
        <v>5752</v>
      </c>
      <c r="E2941" s="12">
        <v>728728</v>
      </c>
    </row>
    <row r="2942" spans="2:14" ht="12.75" hidden="1" outlineLevel="1">
      <c r="B2942" t="s">
        <v>1142</v>
      </c>
      <c r="C2942" t="s">
        <v>5746</v>
      </c>
      <c r="D2942" t="s">
        <v>2687</v>
      </c>
      <c r="E2942" s="12">
        <v>22726792</v>
      </c>
      <c r="F2942" t="s">
        <v>1668</v>
      </c>
      <c r="G2942" t="s">
        <v>1669</v>
      </c>
      <c r="H2942" t="s">
        <v>1670</v>
      </c>
      <c r="I2942" t="s">
        <v>1671</v>
      </c>
      <c r="J2942" t="s">
        <v>1672</v>
      </c>
      <c r="K2942" t="s">
        <v>1673</v>
      </c>
      <c r="L2942" t="s">
        <v>1674</v>
      </c>
      <c r="M2942" t="s">
        <v>1675</v>
      </c>
      <c r="N2942" t="s">
        <v>1143</v>
      </c>
    </row>
    <row r="2943" spans="2:6" ht="12.75" hidden="1" outlineLevel="1">
      <c r="B2943" t="s">
        <v>1144</v>
      </c>
      <c r="C2943" t="s">
        <v>5746</v>
      </c>
      <c r="D2943" t="s">
        <v>5752</v>
      </c>
      <c r="E2943" s="12">
        <v>5832</v>
      </c>
      <c r="F2943" t="s">
        <v>1144</v>
      </c>
    </row>
    <row r="2944" spans="2:6" ht="12.75" hidden="1" outlineLevel="1">
      <c r="B2944" t="s">
        <v>1145</v>
      </c>
      <c r="C2944" t="s">
        <v>5746</v>
      </c>
      <c r="D2944" t="s">
        <v>5752</v>
      </c>
      <c r="E2944" s="12">
        <v>214132</v>
      </c>
      <c r="F2944" t="s">
        <v>1145</v>
      </c>
    </row>
    <row r="2945" spans="2:12" ht="12.75" hidden="1" outlineLevel="1">
      <c r="B2945" t="s">
        <v>1146</v>
      </c>
      <c r="C2945" t="s">
        <v>5746</v>
      </c>
      <c r="D2945" t="s">
        <v>2195</v>
      </c>
      <c r="E2945" s="12">
        <v>10977997</v>
      </c>
      <c r="F2945" t="s">
        <v>1676</v>
      </c>
      <c r="G2945" t="s">
        <v>1677</v>
      </c>
      <c r="H2945" t="s">
        <v>1678</v>
      </c>
      <c r="I2945" t="s">
        <v>1679</v>
      </c>
      <c r="J2945" t="s">
        <v>1680</v>
      </c>
      <c r="K2945" t="s">
        <v>1681</v>
      </c>
      <c r="L2945" t="s">
        <v>690</v>
      </c>
    </row>
    <row r="2946" spans="2:6" ht="12.75" hidden="1" outlineLevel="1">
      <c r="B2946" t="s">
        <v>1147</v>
      </c>
      <c r="C2946" t="s">
        <v>5746</v>
      </c>
      <c r="D2946" t="s">
        <v>2278</v>
      </c>
      <c r="E2946" s="12">
        <v>119045</v>
      </c>
      <c r="F2946" t="s">
        <v>1147</v>
      </c>
    </row>
    <row r="2947" spans="2:5" ht="12.75" hidden="1" outlineLevel="1">
      <c r="B2947" t="s">
        <v>1148</v>
      </c>
      <c r="C2947" t="s">
        <v>5746</v>
      </c>
      <c r="D2947" t="s">
        <v>2278</v>
      </c>
      <c r="E2947" s="12">
        <v>10044</v>
      </c>
    </row>
    <row r="2948" spans="2:6" ht="12.75" hidden="1" outlineLevel="1">
      <c r="B2948" t="s">
        <v>1149</v>
      </c>
      <c r="C2948" t="s">
        <v>5746</v>
      </c>
      <c r="D2948" t="s">
        <v>5752</v>
      </c>
      <c r="E2948" s="12">
        <v>308241</v>
      </c>
      <c r="F2948" t="s">
        <v>1149</v>
      </c>
    </row>
    <row r="2949" spans="2:6" ht="12.75" hidden="1" outlineLevel="1">
      <c r="B2949" t="s">
        <v>1150</v>
      </c>
      <c r="C2949" t="s">
        <v>5746</v>
      </c>
      <c r="D2949" t="s">
        <v>5772</v>
      </c>
      <c r="E2949" s="12">
        <v>535068</v>
      </c>
      <c r="F2949" t="s">
        <v>1150</v>
      </c>
    </row>
    <row r="2950" spans="2:5" ht="12.75" hidden="1" outlineLevel="1">
      <c r="B2950" t="s">
        <v>1151</v>
      </c>
      <c r="C2950" t="s">
        <v>5746</v>
      </c>
      <c r="D2950" t="s">
        <v>2229</v>
      </c>
      <c r="E2950" s="12">
        <v>483894</v>
      </c>
    </row>
    <row r="2951" spans="2:11" ht="12.75" hidden="1" outlineLevel="1">
      <c r="B2951" t="s">
        <v>1152</v>
      </c>
      <c r="C2951" t="s">
        <v>5746</v>
      </c>
      <c r="D2951" t="s">
        <v>2249</v>
      </c>
      <c r="E2951" s="12">
        <v>3289844</v>
      </c>
      <c r="F2951" t="s">
        <v>1682</v>
      </c>
      <c r="G2951" t="s">
        <v>1683</v>
      </c>
      <c r="H2951" t="s">
        <v>1684</v>
      </c>
      <c r="I2951" t="s">
        <v>1193</v>
      </c>
      <c r="J2951" t="s">
        <v>1685</v>
      </c>
      <c r="K2951" t="s">
        <v>1153</v>
      </c>
    </row>
    <row r="2952" spans="2:5" ht="12.75" hidden="1" outlineLevel="1">
      <c r="B2952" t="s">
        <v>1154</v>
      </c>
      <c r="C2952" t="s">
        <v>5746</v>
      </c>
      <c r="D2952" t="s">
        <v>2236</v>
      </c>
      <c r="E2952" s="12">
        <v>119991</v>
      </c>
    </row>
    <row r="2953" spans="2:6" ht="12.75" hidden="1" outlineLevel="1">
      <c r="B2953" t="s">
        <v>1155</v>
      </c>
      <c r="C2953" t="s">
        <v>5746</v>
      </c>
      <c r="D2953" t="s">
        <v>2285</v>
      </c>
      <c r="E2953" s="12">
        <v>120714</v>
      </c>
      <c r="F2953" t="s">
        <v>1156</v>
      </c>
    </row>
    <row r="2954" spans="2:6" ht="12.75" hidden="1" outlineLevel="1">
      <c r="B2954" t="s">
        <v>1157</v>
      </c>
      <c r="C2954" t="s">
        <v>5746</v>
      </c>
      <c r="D2954" t="s">
        <v>2246</v>
      </c>
      <c r="E2954" s="12">
        <v>287406</v>
      </c>
      <c r="F2954" t="s">
        <v>1157</v>
      </c>
    </row>
    <row r="2955" spans="2:6" ht="12.75" hidden="1" outlineLevel="1">
      <c r="B2955" t="s">
        <v>1158</v>
      </c>
      <c r="C2955" t="s">
        <v>5746</v>
      </c>
      <c r="D2955" t="s">
        <v>2401</v>
      </c>
      <c r="E2955" s="12">
        <v>15180</v>
      </c>
      <c r="F2955" t="s">
        <v>1158</v>
      </c>
    </row>
    <row r="2956" spans="2:6" ht="12.75" hidden="1" outlineLevel="1">
      <c r="B2956" t="s">
        <v>1159</v>
      </c>
      <c r="C2956" t="s">
        <v>5746</v>
      </c>
      <c r="D2956" t="s">
        <v>2401</v>
      </c>
      <c r="E2956" s="12">
        <v>10455</v>
      </c>
      <c r="F2956" t="s">
        <v>1159</v>
      </c>
    </row>
    <row r="2957" spans="2:6" ht="12.75" hidden="1" outlineLevel="1">
      <c r="B2957" t="s">
        <v>1160</v>
      </c>
      <c r="C2957" t="s">
        <v>5746</v>
      </c>
      <c r="D2957" t="s">
        <v>2278</v>
      </c>
      <c r="E2957" s="12">
        <v>90720</v>
      </c>
      <c r="F2957" t="s">
        <v>1160</v>
      </c>
    </row>
    <row r="2958" spans="2:6" ht="12.75" hidden="1" outlineLevel="1">
      <c r="B2958" t="s">
        <v>1161</v>
      </c>
      <c r="C2958" t="s">
        <v>5746</v>
      </c>
      <c r="D2958" t="s">
        <v>2821</v>
      </c>
      <c r="E2958" s="12">
        <v>1664</v>
      </c>
      <c r="F2958" t="s">
        <v>1161</v>
      </c>
    </row>
    <row r="2959" spans="2:5" ht="12.75" hidden="1" outlineLevel="1">
      <c r="B2959" t="s">
        <v>1162</v>
      </c>
      <c r="C2959" t="s">
        <v>5746</v>
      </c>
      <c r="D2959" t="s">
        <v>5752</v>
      </c>
      <c r="E2959" s="12">
        <v>39325</v>
      </c>
    </row>
    <row r="2960" spans="2:6" ht="12.75" hidden="1" outlineLevel="1">
      <c r="B2960" t="s">
        <v>1163</v>
      </c>
      <c r="C2960" t="s">
        <v>5746</v>
      </c>
      <c r="D2960" t="s">
        <v>5747</v>
      </c>
      <c r="E2960" s="12">
        <v>23436</v>
      </c>
      <c r="F2960" t="s">
        <v>1164</v>
      </c>
    </row>
    <row r="2961" spans="2:6" ht="12.75" hidden="1" outlineLevel="1">
      <c r="B2961" t="s">
        <v>1165</v>
      </c>
      <c r="C2961" t="s">
        <v>5746</v>
      </c>
      <c r="D2961" t="s">
        <v>5787</v>
      </c>
      <c r="E2961" s="12">
        <v>13608</v>
      </c>
      <c r="F2961" t="s">
        <v>1165</v>
      </c>
    </row>
    <row r="2962" spans="2:6" ht="12.75" hidden="1" outlineLevel="1">
      <c r="B2962" t="s">
        <v>1166</v>
      </c>
      <c r="C2962" t="s">
        <v>5746</v>
      </c>
      <c r="D2962" t="s">
        <v>5747</v>
      </c>
      <c r="E2962" s="12">
        <v>54978</v>
      </c>
      <c r="F2962" t="s">
        <v>1166</v>
      </c>
    </row>
    <row r="2963" spans="2:6" ht="12.75" hidden="1" outlineLevel="1">
      <c r="B2963" t="s">
        <v>1167</v>
      </c>
      <c r="C2963" t="s">
        <v>5746</v>
      </c>
      <c r="D2963" t="s">
        <v>2401</v>
      </c>
      <c r="E2963" s="12">
        <v>950</v>
      </c>
      <c r="F2963" t="s">
        <v>1167</v>
      </c>
    </row>
    <row r="2964" spans="2:6" ht="12.75" hidden="1" outlineLevel="1" collapsed="1">
      <c r="B2964" t="s">
        <v>1168</v>
      </c>
      <c r="C2964" t="s">
        <v>5746</v>
      </c>
      <c r="D2964" t="s">
        <v>2229</v>
      </c>
      <c r="E2964" s="12">
        <v>1120691</v>
      </c>
      <c r="F2964" t="s">
        <v>1168</v>
      </c>
    </row>
    <row r="2965" spans="2:6" ht="12.75" hidden="1" outlineLevel="1">
      <c r="B2965" t="s">
        <v>1169</v>
      </c>
      <c r="C2965" t="s">
        <v>5746</v>
      </c>
      <c r="D2965" t="s">
        <v>5772</v>
      </c>
      <c r="E2965" s="12">
        <v>102725</v>
      </c>
      <c r="F2965" t="s">
        <v>1169</v>
      </c>
    </row>
    <row r="2966" spans="2:6" ht="12.75" hidden="1" outlineLevel="1">
      <c r="B2966" t="s">
        <v>1170</v>
      </c>
      <c r="C2966" t="s">
        <v>5746</v>
      </c>
      <c r="D2966" t="s">
        <v>2252</v>
      </c>
      <c r="E2966" s="12">
        <v>1349979</v>
      </c>
      <c r="F2966" t="s">
        <v>1171</v>
      </c>
    </row>
    <row r="2967" spans="2:6" ht="12.75" hidden="1" outlineLevel="1">
      <c r="B2967" t="s">
        <v>1172</v>
      </c>
      <c r="C2967" t="s">
        <v>5746</v>
      </c>
      <c r="D2967" t="s">
        <v>2229</v>
      </c>
      <c r="E2967" s="12">
        <v>434991</v>
      </c>
      <c r="F2967" t="s">
        <v>1173</v>
      </c>
    </row>
    <row r="2968" spans="2:5" ht="12.75" hidden="1" outlineLevel="1">
      <c r="B2968" t="s">
        <v>1174</v>
      </c>
      <c r="C2968" t="s">
        <v>5746</v>
      </c>
      <c r="D2968" t="s">
        <v>2566</v>
      </c>
      <c r="E2968" s="12">
        <v>13720</v>
      </c>
    </row>
    <row r="2969" spans="2:5" ht="12.75" hidden="1" outlineLevel="1">
      <c r="B2969" t="s">
        <v>1175</v>
      </c>
      <c r="C2969" t="s">
        <v>5746</v>
      </c>
      <c r="D2969" t="s">
        <v>5772</v>
      </c>
      <c r="E2969" s="12">
        <v>16896</v>
      </c>
    </row>
    <row r="2970" spans="2:5" ht="12.75" hidden="1" outlineLevel="1">
      <c r="B2970" t="s">
        <v>1176</v>
      </c>
      <c r="C2970" t="s">
        <v>5746</v>
      </c>
      <c r="D2970" t="s">
        <v>5752</v>
      </c>
      <c r="E2970" s="12">
        <v>22506</v>
      </c>
    </row>
    <row r="2971" spans="2:5" ht="12.75" hidden="1" outlineLevel="1">
      <c r="B2971" t="s">
        <v>1177</v>
      </c>
      <c r="C2971" t="s">
        <v>5746</v>
      </c>
      <c r="D2971" t="s">
        <v>5758</v>
      </c>
      <c r="E2971" s="12">
        <v>90168</v>
      </c>
    </row>
    <row r="2972" spans="2:6" ht="12.75" hidden="1" outlineLevel="1">
      <c r="B2972" t="s">
        <v>1178</v>
      </c>
      <c r="C2972" t="s">
        <v>5746</v>
      </c>
      <c r="D2972" t="s">
        <v>5752</v>
      </c>
      <c r="E2972" s="12">
        <v>16849</v>
      </c>
      <c r="F2972" t="s">
        <v>1178</v>
      </c>
    </row>
    <row r="2973" spans="2:10" ht="12.75" hidden="1" outlineLevel="1">
      <c r="B2973" t="s">
        <v>1179</v>
      </c>
      <c r="C2973" t="s">
        <v>5746</v>
      </c>
      <c r="D2973" t="s">
        <v>2195</v>
      </c>
      <c r="E2973" s="12">
        <v>10101805</v>
      </c>
      <c r="F2973" t="s">
        <v>1686</v>
      </c>
      <c r="G2973" t="s">
        <v>1687</v>
      </c>
      <c r="H2973" t="s">
        <v>1688</v>
      </c>
      <c r="I2973" t="s">
        <v>1689</v>
      </c>
      <c r="J2973" t="s">
        <v>1180</v>
      </c>
    </row>
    <row r="2974" spans="2:6" ht="12.75" hidden="1" outlineLevel="1">
      <c r="B2974" t="s">
        <v>1181</v>
      </c>
      <c r="C2974" t="s">
        <v>5746</v>
      </c>
      <c r="D2974" t="s">
        <v>5752</v>
      </c>
      <c r="E2974" s="12">
        <v>7644</v>
      </c>
      <c r="F2974" t="s">
        <v>1181</v>
      </c>
    </row>
    <row r="2975" spans="2:6" ht="12.75" hidden="1" outlineLevel="1">
      <c r="B2975" t="s">
        <v>1182</v>
      </c>
      <c r="C2975" t="s">
        <v>5746</v>
      </c>
      <c r="D2975" t="s">
        <v>5752</v>
      </c>
      <c r="E2975" s="12">
        <v>4216</v>
      </c>
      <c r="F2975" t="s">
        <v>1182</v>
      </c>
    </row>
    <row r="2976" spans="2:10" ht="12.75" hidden="1" outlineLevel="1">
      <c r="B2976" t="s">
        <v>1183</v>
      </c>
      <c r="C2976" t="s">
        <v>5746</v>
      </c>
      <c r="D2976" t="s">
        <v>2195</v>
      </c>
      <c r="E2976" s="12">
        <v>7299754</v>
      </c>
      <c r="F2976" t="s">
        <v>1690</v>
      </c>
      <c r="G2976" t="s">
        <v>1691</v>
      </c>
      <c r="H2976" t="s">
        <v>1692</v>
      </c>
      <c r="I2976" t="s">
        <v>1693</v>
      </c>
      <c r="J2976" t="s">
        <v>1184</v>
      </c>
    </row>
    <row r="2977" spans="2:6" ht="12.75" hidden="1" outlineLevel="1">
      <c r="B2977" t="s">
        <v>1185</v>
      </c>
      <c r="C2977" t="s">
        <v>5746</v>
      </c>
      <c r="D2977" t="s">
        <v>2285</v>
      </c>
      <c r="E2977" s="12">
        <v>49049</v>
      </c>
      <c r="F2977" t="s">
        <v>1186</v>
      </c>
    </row>
    <row r="2978" spans="2:6" ht="12.75" hidden="1" outlineLevel="1">
      <c r="B2978" t="s">
        <v>1139</v>
      </c>
      <c r="C2978" t="s">
        <v>5790</v>
      </c>
      <c r="D2978" t="s">
        <v>5747</v>
      </c>
      <c r="E2978" s="12">
        <v>4179960</v>
      </c>
      <c r="F2978" t="s">
        <v>1187</v>
      </c>
    </row>
    <row r="2979" spans="2:17" ht="12.75" hidden="1" outlineLevel="1">
      <c r="B2979" t="s">
        <v>1142</v>
      </c>
      <c r="C2979" t="s">
        <v>5790</v>
      </c>
      <c r="D2979" t="s">
        <v>2687</v>
      </c>
      <c r="E2979" s="12">
        <v>24553142</v>
      </c>
      <c r="F2979" t="s">
        <v>1668</v>
      </c>
      <c r="G2979" t="s">
        <v>1669</v>
      </c>
      <c r="H2979" t="s">
        <v>1694</v>
      </c>
      <c r="I2979" t="s">
        <v>1695</v>
      </c>
      <c r="J2979" t="s">
        <v>1696</v>
      </c>
      <c r="K2979" t="s">
        <v>1672</v>
      </c>
      <c r="L2979" t="s">
        <v>1673</v>
      </c>
      <c r="M2979" t="s">
        <v>1697</v>
      </c>
      <c r="N2979" t="s">
        <v>1674</v>
      </c>
      <c r="O2979" t="s">
        <v>1675</v>
      </c>
      <c r="P2979" t="s">
        <v>1143</v>
      </c>
      <c r="Q2979" t="s">
        <v>1188</v>
      </c>
    </row>
    <row r="2980" spans="2:6" ht="12.75" hidden="1" outlineLevel="1">
      <c r="B2980" t="s">
        <v>1189</v>
      </c>
      <c r="C2980" t="s">
        <v>5790</v>
      </c>
      <c r="D2980" t="s">
        <v>2259</v>
      </c>
      <c r="E2980" s="12">
        <v>880785</v>
      </c>
      <c r="F2980" t="s">
        <v>1190</v>
      </c>
    </row>
    <row r="2981" spans="2:10" ht="12.75" hidden="1" outlineLevel="1">
      <c r="B2981" t="s">
        <v>1146</v>
      </c>
      <c r="C2981" t="s">
        <v>5790</v>
      </c>
      <c r="D2981" t="s">
        <v>2195</v>
      </c>
      <c r="E2981" s="12">
        <v>11605840</v>
      </c>
      <c r="F2981" t="s">
        <v>1677</v>
      </c>
      <c r="G2981" t="s">
        <v>1678</v>
      </c>
      <c r="H2981" t="s">
        <v>1679</v>
      </c>
      <c r="I2981" t="s">
        <v>1681</v>
      </c>
      <c r="J2981" t="s">
        <v>1191</v>
      </c>
    </row>
    <row r="2982" spans="2:6" ht="12.75" hidden="1" outlineLevel="1">
      <c r="B2982" t="s">
        <v>1147</v>
      </c>
      <c r="C2982" t="s">
        <v>5790</v>
      </c>
      <c r="D2982" t="s">
        <v>5749</v>
      </c>
      <c r="E2982" s="12">
        <v>49802</v>
      </c>
      <c r="F2982" t="s">
        <v>1147</v>
      </c>
    </row>
    <row r="2983" spans="2:6" ht="12.75" hidden="1" outlineLevel="1">
      <c r="B2983" t="s">
        <v>1149</v>
      </c>
      <c r="C2983" t="s">
        <v>5790</v>
      </c>
      <c r="D2983" t="s">
        <v>2433</v>
      </c>
      <c r="E2983" s="12">
        <v>40077</v>
      </c>
      <c r="F2983" t="s">
        <v>1149</v>
      </c>
    </row>
    <row r="2984" spans="2:6" ht="12.75" hidden="1" outlineLevel="1">
      <c r="B2984" t="s">
        <v>1150</v>
      </c>
      <c r="C2984" t="s">
        <v>5790</v>
      </c>
      <c r="D2984" t="s">
        <v>5752</v>
      </c>
      <c r="E2984" s="12">
        <v>430461</v>
      </c>
      <c r="F2984" t="s">
        <v>1150</v>
      </c>
    </row>
    <row r="2985" spans="2:5" ht="12.75" hidden="1" outlineLevel="1">
      <c r="B2985" t="s">
        <v>1192</v>
      </c>
      <c r="C2985" t="s">
        <v>5790</v>
      </c>
      <c r="D2985" t="s">
        <v>5758</v>
      </c>
      <c r="E2985" s="12">
        <v>302088</v>
      </c>
    </row>
    <row r="2986" spans="2:12" ht="12.75" hidden="1" outlineLevel="1">
      <c r="B2986" t="s">
        <v>1152</v>
      </c>
      <c r="C2986" t="s">
        <v>5790</v>
      </c>
      <c r="D2986" t="s">
        <v>2249</v>
      </c>
      <c r="E2986" s="12">
        <v>2990538</v>
      </c>
      <c r="F2986" t="s">
        <v>1698</v>
      </c>
      <c r="G2986" t="s">
        <v>1699</v>
      </c>
      <c r="H2986" t="s">
        <v>1153</v>
      </c>
      <c r="I2986" t="s">
        <v>1682</v>
      </c>
      <c r="J2986" t="s">
        <v>1683</v>
      </c>
      <c r="K2986" t="s">
        <v>1684</v>
      </c>
      <c r="L2986" t="s">
        <v>1193</v>
      </c>
    </row>
    <row r="2987" spans="2:5" ht="12.75" hidden="1" outlineLevel="1">
      <c r="B2987" t="s">
        <v>1154</v>
      </c>
      <c r="C2987" t="s">
        <v>5790</v>
      </c>
      <c r="D2987" t="s">
        <v>2278</v>
      </c>
      <c r="E2987" s="12">
        <v>126280</v>
      </c>
    </row>
    <row r="2988" spans="2:6" ht="12.75" hidden="1" outlineLevel="1">
      <c r="B2988" t="s">
        <v>1155</v>
      </c>
      <c r="C2988" t="s">
        <v>5790</v>
      </c>
      <c r="D2988" t="s">
        <v>2285</v>
      </c>
      <c r="E2988" s="12">
        <v>346140</v>
      </c>
      <c r="F2988" t="s">
        <v>1156</v>
      </c>
    </row>
    <row r="2989" spans="2:6" ht="12.75" hidden="1" outlineLevel="1">
      <c r="B2989" t="s">
        <v>1157</v>
      </c>
      <c r="C2989" t="s">
        <v>5790</v>
      </c>
      <c r="D2989" t="s">
        <v>1018</v>
      </c>
      <c r="E2989" s="12">
        <v>2923</v>
      </c>
      <c r="F2989" t="s">
        <v>1157</v>
      </c>
    </row>
    <row r="2990" spans="2:6" ht="12.75" hidden="1" outlineLevel="1">
      <c r="B2990" t="s">
        <v>1159</v>
      </c>
      <c r="C2990" t="s">
        <v>5790</v>
      </c>
      <c r="D2990" t="s">
        <v>2401</v>
      </c>
      <c r="E2990" s="12">
        <v>3375</v>
      </c>
      <c r="F2990" t="s">
        <v>1159</v>
      </c>
    </row>
    <row r="2991" spans="2:6" ht="12.75" hidden="1" outlineLevel="1">
      <c r="B2991" t="s">
        <v>1194</v>
      </c>
      <c r="C2991" t="s">
        <v>5790</v>
      </c>
      <c r="D2991" t="s">
        <v>2206</v>
      </c>
      <c r="E2991" s="12">
        <v>473427</v>
      </c>
      <c r="F2991" t="s">
        <v>1194</v>
      </c>
    </row>
    <row r="2992" spans="2:6" ht="12.75" hidden="1" outlineLevel="1">
      <c r="B2992" t="s">
        <v>1195</v>
      </c>
      <c r="C2992" t="s">
        <v>5790</v>
      </c>
      <c r="D2992" t="s">
        <v>2411</v>
      </c>
      <c r="E2992" s="12">
        <v>164208</v>
      </c>
      <c r="F2992" t="s">
        <v>1195</v>
      </c>
    </row>
    <row r="2993" spans="2:6" ht="12.75" hidden="1" outlineLevel="1">
      <c r="B2993" t="s">
        <v>1196</v>
      </c>
      <c r="C2993" t="s">
        <v>5790</v>
      </c>
      <c r="D2993" t="s">
        <v>5756</v>
      </c>
      <c r="E2993" s="12">
        <v>17325</v>
      </c>
      <c r="F2993" t="s">
        <v>1196</v>
      </c>
    </row>
    <row r="2994" spans="2:5" ht="12.75" hidden="1" outlineLevel="1">
      <c r="B2994" t="s">
        <v>1197</v>
      </c>
      <c r="C2994" t="s">
        <v>5790</v>
      </c>
      <c r="D2994" t="s">
        <v>5752</v>
      </c>
      <c r="E2994" s="12">
        <v>63899</v>
      </c>
    </row>
    <row r="2995" spans="2:6" ht="12.75" hidden="1" outlineLevel="1">
      <c r="B2995" t="s">
        <v>1161</v>
      </c>
      <c r="C2995" t="s">
        <v>5790</v>
      </c>
      <c r="D2995" t="s">
        <v>97</v>
      </c>
      <c r="E2995" s="12">
        <v>760</v>
      </c>
      <c r="F2995" t="s">
        <v>1161</v>
      </c>
    </row>
    <row r="2996" spans="2:6" ht="12.75" hidden="1" outlineLevel="1">
      <c r="B2996" t="s">
        <v>1198</v>
      </c>
      <c r="C2996" t="s">
        <v>5790</v>
      </c>
      <c r="D2996" t="s">
        <v>2401</v>
      </c>
      <c r="E2996" s="12">
        <v>42500</v>
      </c>
      <c r="F2996" t="s">
        <v>1198</v>
      </c>
    </row>
    <row r="2997" spans="2:6" ht="12.75" hidden="1" outlineLevel="1">
      <c r="B2997" t="s">
        <v>1199</v>
      </c>
      <c r="C2997" t="s">
        <v>5790</v>
      </c>
      <c r="D2997" t="s">
        <v>2229</v>
      </c>
      <c r="E2997" s="12">
        <v>525576</v>
      </c>
      <c r="F2997" t="s">
        <v>1199</v>
      </c>
    </row>
    <row r="2998" spans="2:6" ht="12.75" hidden="1" outlineLevel="1">
      <c r="B2998" t="s">
        <v>1164</v>
      </c>
      <c r="C2998" t="s">
        <v>5790</v>
      </c>
      <c r="D2998" t="s">
        <v>5752</v>
      </c>
      <c r="E2998" s="12">
        <v>198</v>
      </c>
      <c r="F2998" t="s">
        <v>1164</v>
      </c>
    </row>
    <row r="2999" spans="2:6" ht="12.75" hidden="1" outlineLevel="1">
      <c r="B2999" t="s">
        <v>1163</v>
      </c>
      <c r="C2999" t="s">
        <v>5790</v>
      </c>
      <c r="D2999" t="s">
        <v>5747</v>
      </c>
      <c r="E2999" s="12">
        <v>504336</v>
      </c>
      <c r="F2999" t="s">
        <v>1200</v>
      </c>
    </row>
    <row r="3000" spans="2:6" ht="12.75" hidden="1" outlineLevel="1">
      <c r="B3000" t="s">
        <v>1166</v>
      </c>
      <c r="C3000" t="s">
        <v>5790</v>
      </c>
      <c r="D3000" t="s">
        <v>5752</v>
      </c>
      <c r="E3000" s="12">
        <v>39900</v>
      </c>
      <c r="F3000" t="s">
        <v>1166</v>
      </c>
    </row>
    <row r="3001" spans="2:6" ht="12.75" hidden="1" outlineLevel="1">
      <c r="B3001" t="s">
        <v>1201</v>
      </c>
      <c r="C3001" t="s">
        <v>5790</v>
      </c>
      <c r="D3001" t="s">
        <v>5758</v>
      </c>
      <c r="E3001" s="12">
        <v>1529645</v>
      </c>
      <c r="F3001" t="s">
        <v>1201</v>
      </c>
    </row>
    <row r="3002" spans="2:6" ht="12.75" hidden="1" outlineLevel="1">
      <c r="B3002" t="s">
        <v>1202</v>
      </c>
      <c r="C3002" t="s">
        <v>5790</v>
      </c>
      <c r="D3002" t="s">
        <v>2259</v>
      </c>
      <c r="E3002" s="12">
        <v>450216</v>
      </c>
      <c r="F3002" t="s">
        <v>1203</v>
      </c>
    </row>
    <row r="3003" spans="2:6" ht="12.75" hidden="1" outlineLevel="1">
      <c r="B3003" t="s">
        <v>1204</v>
      </c>
      <c r="C3003" t="s">
        <v>5790</v>
      </c>
      <c r="D3003" t="s">
        <v>5772</v>
      </c>
      <c r="E3003" s="12">
        <v>32480</v>
      </c>
      <c r="F3003" t="s">
        <v>1204</v>
      </c>
    </row>
    <row r="3004" spans="2:5" ht="12.75" hidden="1" outlineLevel="1">
      <c r="B3004" t="s">
        <v>1205</v>
      </c>
      <c r="C3004" t="s">
        <v>5790</v>
      </c>
      <c r="D3004" t="s">
        <v>5747</v>
      </c>
      <c r="E3004" s="12">
        <v>5598452</v>
      </c>
    </row>
    <row r="3005" spans="2:6" ht="12.75" hidden="1" outlineLevel="1">
      <c r="B3005" t="s">
        <v>1168</v>
      </c>
      <c r="C3005" t="s">
        <v>5790</v>
      </c>
      <c r="D3005" t="s">
        <v>1206</v>
      </c>
      <c r="E3005" s="12">
        <v>3036</v>
      </c>
      <c r="F3005" t="s">
        <v>1168</v>
      </c>
    </row>
    <row r="3006" spans="2:5" ht="12.75" hidden="1" outlineLevel="1">
      <c r="B3006" t="s">
        <v>1169</v>
      </c>
      <c r="C3006" t="s">
        <v>5790</v>
      </c>
      <c r="D3006" t="s">
        <v>5787</v>
      </c>
      <c r="E3006" s="12">
        <v>104013</v>
      </c>
    </row>
    <row r="3007" spans="2:6" ht="12.75" hidden="1" outlineLevel="1">
      <c r="B3007" t="s">
        <v>1207</v>
      </c>
      <c r="C3007" t="s">
        <v>5790</v>
      </c>
      <c r="D3007" t="s">
        <v>5758</v>
      </c>
      <c r="E3007" s="12">
        <v>107724</v>
      </c>
      <c r="F3007" t="s">
        <v>1207</v>
      </c>
    </row>
    <row r="3008" spans="2:10" ht="12.75" hidden="1" outlineLevel="1">
      <c r="B3008" t="s">
        <v>1179</v>
      </c>
      <c r="C3008" t="s">
        <v>5790</v>
      </c>
      <c r="D3008" t="s">
        <v>2249</v>
      </c>
      <c r="E3008" s="12">
        <v>15134544</v>
      </c>
      <c r="F3008" t="s">
        <v>1686</v>
      </c>
      <c r="G3008" t="s">
        <v>1687</v>
      </c>
      <c r="H3008" t="s">
        <v>1689</v>
      </c>
      <c r="I3008" t="s">
        <v>1700</v>
      </c>
      <c r="J3008" t="s">
        <v>1180</v>
      </c>
    </row>
    <row r="3009" spans="2:6" ht="12.75" hidden="1" outlineLevel="1">
      <c r="B3009" t="s">
        <v>1181</v>
      </c>
      <c r="C3009" t="s">
        <v>5790</v>
      </c>
      <c r="D3009" t="s">
        <v>5752</v>
      </c>
      <c r="E3009" s="12">
        <v>20256</v>
      </c>
      <c r="F3009" t="s">
        <v>1181</v>
      </c>
    </row>
    <row r="3010" spans="2:11" ht="12.75" hidden="1" outlineLevel="1">
      <c r="B3010" t="s">
        <v>1208</v>
      </c>
      <c r="C3010" t="s">
        <v>5790</v>
      </c>
      <c r="D3010" t="s">
        <v>2195</v>
      </c>
      <c r="E3010" s="12">
        <v>3218322</v>
      </c>
      <c r="F3010" t="s">
        <v>1701</v>
      </c>
      <c r="G3010" t="s">
        <v>1702</v>
      </c>
      <c r="H3010" t="s">
        <v>1173</v>
      </c>
      <c r="I3010" t="s">
        <v>1669</v>
      </c>
      <c r="J3010" t="s">
        <v>1703</v>
      </c>
      <c r="K3010" t="s">
        <v>1209</v>
      </c>
    </row>
    <row r="3011" spans="2:5" ht="12.75" hidden="1" outlineLevel="1">
      <c r="B3011" t="s">
        <v>1186</v>
      </c>
      <c r="C3011" t="s">
        <v>5790</v>
      </c>
      <c r="D3011" t="s">
        <v>2278</v>
      </c>
      <c r="E3011" s="12">
        <v>14690</v>
      </c>
    </row>
    <row r="3012" spans="2:6" ht="12.75" hidden="1" outlineLevel="1">
      <c r="B3012" t="s">
        <v>1210</v>
      </c>
      <c r="C3012" t="s">
        <v>5790</v>
      </c>
      <c r="D3012" t="s">
        <v>5758</v>
      </c>
      <c r="E3012" s="12">
        <v>55713</v>
      </c>
      <c r="F3012" t="s">
        <v>1210</v>
      </c>
    </row>
    <row r="3013" spans="2:11" ht="12.75" hidden="1" outlineLevel="1">
      <c r="B3013" t="s">
        <v>1183</v>
      </c>
      <c r="C3013" t="s">
        <v>5790</v>
      </c>
      <c r="D3013" t="s">
        <v>2195</v>
      </c>
      <c r="E3013" s="12">
        <v>8574181</v>
      </c>
      <c r="F3013" t="s">
        <v>1690</v>
      </c>
      <c r="G3013" t="s">
        <v>1691</v>
      </c>
      <c r="H3013" t="s">
        <v>1692</v>
      </c>
      <c r="I3013" t="s">
        <v>1693</v>
      </c>
      <c r="J3013" t="s">
        <v>1704</v>
      </c>
      <c r="K3013" t="s">
        <v>1184</v>
      </c>
    </row>
    <row r="3014" spans="2:6" ht="12.75" hidden="1" outlineLevel="1">
      <c r="B3014" t="s">
        <v>1211</v>
      </c>
      <c r="C3014" t="s">
        <v>5790</v>
      </c>
      <c r="D3014" t="s">
        <v>5772</v>
      </c>
      <c r="E3014" s="12">
        <v>1080027</v>
      </c>
      <c r="F3014" t="s">
        <v>1211</v>
      </c>
    </row>
    <row r="3015" spans="2:5" ht="12.75" hidden="1" outlineLevel="1">
      <c r="B3015" t="s">
        <v>1212</v>
      </c>
      <c r="C3015" t="s">
        <v>5790</v>
      </c>
      <c r="D3015" t="s">
        <v>2278</v>
      </c>
      <c r="E3015" s="12">
        <v>170479</v>
      </c>
    </row>
    <row r="3016" spans="2:6" ht="12.75" hidden="1" outlineLevel="1">
      <c r="B3016" t="s">
        <v>1213</v>
      </c>
      <c r="C3016" t="s">
        <v>5790</v>
      </c>
      <c r="D3016" t="s">
        <v>2525</v>
      </c>
      <c r="E3016" s="12">
        <v>90428</v>
      </c>
      <c r="F3016" t="s">
        <v>1213</v>
      </c>
    </row>
    <row r="3017" spans="2:6" ht="12.75" hidden="1" outlineLevel="1">
      <c r="B3017" t="s">
        <v>1214</v>
      </c>
      <c r="C3017" t="s">
        <v>5790</v>
      </c>
      <c r="D3017" t="s">
        <v>2401</v>
      </c>
      <c r="E3017" s="12">
        <v>41616</v>
      </c>
      <c r="F3017" t="s">
        <v>1214</v>
      </c>
    </row>
    <row r="3018" spans="1:5" ht="12.75" collapsed="1">
      <c r="A3018" t="s">
        <v>5608</v>
      </c>
      <c r="D3018" s="6">
        <f>COUNTA(D3019:D3074)</f>
        <v>56</v>
      </c>
      <c r="E3018" s="13">
        <f>SUM(E3019:E3074)</f>
        <v>107651451.8125</v>
      </c>
    </row>
    <row r="3019" spans="2:6" ht="12.75" hidden="1" outlineLevel="1">
      <c r="B3019" t="s">
        <v>5609</v>
      </c>
      <c r="C3019" t="s">
        <v>5746</v>
      </c>
      <c r="D3019" t="s">
        <v>2278</v>
      </c>
      <c r="E3019" s="12">
        <v>141102</v>
      </c>
      <c r="F3019" t="s">
        <v>5610</v>
      </c>
    </row>
    <row r="3020" spans="2:6" ht="12.75" hidden="1" outlineLevel="1">
      <c r="B3020" t="s">
        <v>5611</v>
      </c>
      <c r="C3020" t="s">
        <v>5746</v>
      </c>
      <c r="D3020" t="s">
        <v>5770</v>
      </c>
      <c r="E3020" s="12">
        <v>49042</v>
      </c>
      <c r="F3020" t="s">
        <v>5612</v>
      </c>
    </row>
    <row r="3021" spans="2:8" ht="12.75" hidden="1" outlineLevel="1">
      <c r="B3021" t="s">
        <v>5613</v>
      </c>
      <c r="C3021" t="s">
        <v>5746</v>
      </c>
      <c r="D3021" t="s">
        <v>2195</v>
      </c>
      <c r="E3021" s="12">
        <v>10931536</v>
      </c>
      <c r="F3021" t="s">
        <v>5613</v>
      </c>
      <c r="G3021" t="s">
        <v>839</v>
      </c>
      <c r="H3021" t="s">
        <v>5614</v>
      </c>
    </row>
    <row r="3022" spans="2:10" ht="12.75" hidden="1" outlineLevel="1">
      <c r="B3022" t="s">
        <v>5615</v>
      </c>
      <c r="C3022" t="s">
        <v>5746</v>
      </c>
      <c r="D3022" t="s">
        <v>2195</v>
      </c>
      <c r="E3022" s="12">
        <v>10252515</v>
      </c>
      <c r="F3022" t="s">
        <v>1705</v>
      </c>
      <c r="G3022" t="s">
        <v>1706</v>
      </c>
      <c r="H3022" t="s">
        <v>1707</v>
      </c>
      <c r="I3022" t="s">
        <v>5665</v>
      </c>
      <c r="J3022" t="s">
        <v>5616</v>
      </c>
    </row>
    <row r="3023" spans="2:9" ht="12.75" hidden="1" outlineLevel="1">
      <c r="B3023" t="s">
        <v>5617</v>
      </c>
      <c r="C3023" t="s">
        <v>5746</v>
      </c>
      <c r="D3023" t="s">
        <v>2195</v>
      </c>
      <c r="E3023" s="12">
        <v>2573872</v>
      </c>
      <c r="F3023" t="s">
        <v>1708</v>
      </c>
      <c r="G3023" t="s">
        <v>1709</v>
      </c>
      <c r="H3023" t="s">
        <v>1710</v>
      </c>
      <c r="I3023" t="s">
        <v>5618</v>
      </c>
    </row>
    <row r="3024" spans="2:6" ht="12.75" hidden="1" outlineLevel="1">
      <c r="B3024" t="s">
        <v>5619</v>
      </c>
      <c r="C3024" t="s">
        <v>5746</v>
      </c>
      <c r="D3024" t="s">
        <v>2278</v>
      </c>
      <c r="E3024" s="12">
        <v>13740</v>
      </c>
      <c r="F3024" t="s">
        <v>5620</v>
      </c>
    </row>
    <row r="3025" spans="2:7" ht="12.75" hidden="1" outlineLevel="1">
      <c r="B3025" t="s">
        <v>5621</v>
      </c>
      <c r="C3025" t="s">
        <v>5746</v>
      </c>
      <c r="D3025" t="s">
        <v>2195</v>
      </c>
      <c r="E3025" s="12">
        <v>2661642</v>
      </c>
      <c r="F3025" t="s">
        <v>1711</v>
      </c>
      <c r="G3025" t="s">
        <v>5622</v>
      </c>
    </row>
    <row r="3026" spans="2:11" ht="12.75" hidden="1" outlineLevel="1">
      <c r="B3026" t="s">
        <v>5623</v>
      </c>
      <c r="C3026" t="s">
        <v>5746</v>
      </c>
      <c r="D3026" t="s">
        <v>2195</v>
      </c>
      <c r="E3026" s="12">
        <v>12150536</v>
      </c>
      <c r="F3026" t="s">
        <v>1712</v>
      </c>
      <c r="G3026" t="s">
        <v>1713</v>
      </c>
      <c r="H3026" t="s">
        <v>1714</v>
      </c>
      <c r="I3026" t="s">
        <v>1715</v>
      </c>
      <c r="J3026" t="s">
        <v>5672</v>
      </c>
      <c r="K3026" t="s">
        <v>5624</v>
      </c>
    </row>
    <row r="3027" spans="2:6" ht="12.75" hidden="1" outlineLevel="1">
      <c r="B3027" t="s">
        <v>5625</v>
      </c>
      <c r="C3027" t="s">
        <v>5746</v>
      </c>
      <c r="D3027" t="s">
        <v>2566</v>
      </c>
      <c r="E3027" s="12">
        <v>211875</v>
      </c>
      <c r="F3027" t="s">
        <v>5625</v>
      </c>
    </row>
    <row r="3028" spans="2:9" ht="12.75" hidden="1" outlineLevel="1">
      <c r="B3028" t="s">
        <v>5626</v>
      </c>
      <c r="C3028" t="s">
        <v>5746</v>
      </c>
      <c r="D3028" t="s">
        <v>2249</v>
      </c>
      <c r="E3028" s="12">
        <v>7415100</v>
      </c>
      <c r="F3028" t="s">
        <v>1716</v>
      </c>
      <c r="G3028" t="s">
        <v>1717</v>
      </c>
      <c r="H3028" t="s">
        <v>1718</v>
      </c>
      <c r="I3028" t="s">
        <v>5627</v>
      </c>
    </row>
    <row r="3029" spans="2:6" ht="12.75" hidden="1" outlineLevel="1">
      <c r="B3029" t="s">
        <v>5628</v>
      </c>
      <c r="C3029" t="s">
        <v>5746</v>
      </c>
      <c r="D3029" t="s">
        <v>5747</v>
      </c>
      <c r="E3029" s="12">
        <v>8684025</v>
      </c>
      <c r="F3029" t="s">
        <v>5629</v>
      </c>
    </row>
    <row r="3030" spans="2:6" ht="12.75" hidden="1" outlineLevel="1">
      <c r="B3030" t="s">
        <v>5630</v>
      </c>
      <c r="C3030" t="s">
        <v>5746</v>
      </c>
      <c r="D3030" t="s">
        <v>2206</v>
      </c>
      <c r="E3030" s="12">
        <v>179602</v>
      </c>
      <c r="F3030" t="s">
        <v>5630</v>
      </c>
    </row>
    <row r="3031" spans="2:6" ht="12.75" hidden="1" outlineLevel="1">
      <c r="B3031" t="s">
        <v>5631</v>
      </c>
      <c r="C3031" t="s">
        <v>5746</v>
      </c>
      <c r="D3031" t="s">
        <v>3780</v>
      </c>
      <c r="E3031" s="12">
        <v>73892</v>
      </c>
      <c r="F3031" t="s">
        <v>5631</v>
      </c>
    </row>
    <row r="3032" spans="2:6" ht="12.75" hidden="1" outlineLevel="1">
      <c r="B3032" t="s">
        <v>5632</v>
      </c>
      <c r="C3032" t="s">
        <v>5746</v>
      </c>
      <c r="D3032" t="s">
        <v>5772</v>
      </c>
      <c r="E3032" s="12">
        <v>84</v>
      </c>
      <c r="F3032" t="s">
        <v>5632</v>
      </c>
    </row>
    <row r="3033" spans="2:6" ht="12.75" hidden="1" outlineLevel="1">
      <c r="B3033" t="s">
        <v>5633</v>
      </c>
      <c r="C3033" t="s">
        <v>5746</v>
      </c>
      <c r="D3033" t="s">
        <v>5787</v>
      </c>
      <c r="E3033" s="12">
        <v>132296</v>
      </c>
      <c r="F3033" t="s">
        <v>5633</v>
      </c>
    </row>
    <row r="3034" spans="2:15" ht="12.75" hidden="1" outlineLevel="1">
      <c r="B3034" t="s">
        <v>5634</v>
      </c>
      <c r="C3034" t="s">
        <v>5746</v>
      </c>
      <c r="D3034" t="s">
        <v>2195</v>
      </c>
      <c r="E3034" s="12">
        <v>1644300</v>
      </c>
      <c r="F3034" t="s">
        <v>1719</v>
      </c>
      <c r="G3034" t="s">
        <v>1720</v>
      </c>
      <c r="H3034" t="s">
        <v>1721</v>
      </c>
      <c r="I3034" t="s">
        <v>1722</v>
      </c>
      <c r="J3034" t="s">
        <v>1723</v>
      </c>
      <c r="K3034" t="s">
        <v>5669</v>
      </c>
      <c r="L3034" t="s">
        <v>1724</v>
      </c>
      <c r="M3034" t="s">
        <v>1725</v>
      </c>
      <c r="N3034" t="s">
        <v>1726</v>
      </c>
      <c r="O3034" t="s">
        <v>5635</v>
      </c>
    </row>
    <row r="3035" spans="2:5" ht="12.75" hidden="1" outlineLevel="1">
      <c r="B3035" t="s">
        <v>5636</v>
      </c>
      <c r="C3035" t="s">
        <v>5746</v>
      </c>
      <c r="D3035" t="s">
        <v>2254</v>
      </c>
      <c r="E3035" s="12">
        <v>5049</v>
      </c>
    </row>
    <row r="3036" spans="2:6" ht="12.75" hidden="1" outlineLevel="1">
      <c r="B3036" t="s">
        <v>5637</v>
      </c>
      <c r="C3036" t="s">
        <v>5746</v>
      </c>
      <c r="D3036" t="s">
        <v>5787</v>
      </c>
      <c r="E3036" s="12">
        <v>6125</v>
      </c>
      <c r="F3036" t="s">
        <v>5637</v>
      </c>
    </row>
    <row r="3037" spans="2:6" ht="12.75" hidden="1" outlineLevel="1">
      <c r="B3037" t="s">
        <v>5638</v>
      </c>
      <c r="C3037" t="s">
        <v>5746</v>
      </c>
      <c r="D3037" t="s">
        <v>2278</v>
      </c>
      <c r="E3037" s="12">
        <v>322137</v>
      </c>
      <c r="F3037" t="s">
        <v>5638</v>
      </c>
    </row>
    <row r="3038" spans="2:16" ht="12.75" hidden="1" outlineLevel="1">
      <c r="B3038" t="s">
        <v>5639</v>
      </c>
      <c r="C3038" t="s">
        <v>5746</v>
      </c>
      <c r="D3038" t="s">
        <v>2195</v>
      </c>
      <c r="E3038" s="12">
        <v>5265980</v>
      </c>
      <c r="F3038" t="s">
        <v>1727</v>
      </c>
      <c r="G3038" t="s">
        <v>5632</v>
      </c>
      <c r="H3038" t="s">
        <v>1728</v>
      </c>
      <c r="I3038" t="s">
        <v>1729</v>
      </c>
      <c r="J3038" t="s">
        <v>1730</v>
      </c>
      <c r="K3038" t="s">
        <v>1731</v>
      </c>
      <c r="L3038" t="s">
        <v>1732</v>
      </c>
      <c r="M3038" t="s">
        <v>1733</v>
      </c>
      <c r="N3038" t="s">
        <v>5640</v>
      </c>
      <c r="O3038" t="s">
        <v>5641</v>
      </c>
      <c r="P3038" t="s">
        <v>5642</v>
      </c>
    </row>
    <row r="3039" spans="2:6" ht="12.75" hidden="1" outlineLevel="1">
      <c r="B3039" t="s">
        <v>5643</v>
      </c>
      <c r="C3039" t="s">
        <v>5746</v>
      </c>
      <c r="D3039" t="s">
        <v>5752</v>
      </c>
      <c r="E3039" s="12">
        <v>72360</v>
      </c>
      <c r="F3039" t="s">
        <v>5643</v>
      </c>
    </row>
    <row r="3040" spans="2:5" ht="12.75" hidden="1" outlineLevel="1">
      <c r="B3040" t="s">
        <v>5644</v>
      </c>
      <c r="C3040" t="s">
        <v>5746</v>
      </c>
      <c r="D3040" t="s">
        <v>5787</v>
      </c>
      <c r="E3040" s="12">
        <v>62860</v>
      </c>
    </row>
    <row r="3041" spans="2:6" ht="12.75" hidden="1" outlineLevel="1">
      <c r="B3041" t="s">
        <v>5645</v>
      </c>
      <c r="C3041" t="s">
        <v>5746</v>
      </c>
      <c r="D3041" t="s">
        <v>5772</v>
      </c>
      <c r="E3041" s="12">
        <v>34770</v>
      </c>
      <c r="F3041" t="s">
        <v>5645</v>
      </c>
    </row>
    <row r="3042" spans="2:6" ht="12.75" hidden="1" outlineLevel="1">
      <c r="B3042" t="s">
        <v>5646</v>
      </c>
      <c r="C3042" t="s">
        <v>5746</v>
      </c>
      <c r="D3042" t="s">
        <v>5787</v>
      </c>
      <c r="E3042" s="12">
        <v>274302</v>
      </c>
      <c r="F3042" t="s">
        <v>5646</v>
      </c>
    </row>
    <row r="3043" spans="2:6" ht="12.75" hidden="1" outlineLevel="1">
      <c r="B3043" t="s">
        <v>5647</v>
      </c>
      <c r="C3043" t="s">
        <v>5746</v>
      </c>
      <c r="D3043" t="s">
        <v>5772</v>
      </c>
      <c r="E3043" s="12">
        <v>22736</v>
      </c>
      <c r="F3043" t="s">
        <v>5647</v>
      </c>
    </row>
    <row r="3044" spans="2:6" ht="12.75" hidden="1" outlineLevel="1">
      <c r="B3044" t="s">
        <v>5648</v>
      </c>
      <c r="C3044" t="s">
        <v>5746</v>
      </c>
      <c r="D3044" t="s">
        <v>2278</v>
      </c>
      <c r="E3044" s="12">
        <v>380424</v>
      </c>
      <c r="F3044" t="s">
        <v>5648</v>
      </c>
    </row>
    <row r="3045" spans="2:6" ht="12.75" hidden="1" outlineLevel="1">
      <c r="B3045" t="s">
        <v>5649</v>
      </c>
      <c r="C3045" t="s">
        <v>5746</v>
      </c>
      <c r="D3045" t="s">
        <v>5752</v>
      </c>
      <c r="E3045" s="12">
        <v>7172</v>
      </c>
      <c r="F3045" t="s">
        <v>5649</v>
      </c>
    </row>
    <row r="3046" spans="2:6" ht="12.75" hidden="1" outlineLevel="1">
      <c r="B3046" t="s">
        <v>5650</v>
      </c>
      <c r="C3046" t="s">
        <v>5746</v>
      </c>
      <c r="D3046" t="s">
        <v>2278</v>
      </c>
      <c r="E3046" s="12">
        <v>26818</v>
      </c>
      <c r="F3046" t="s">
        <v>5650</v>
      </c>
    </row>
    <row r="3047" spans="2:6" ht="12.75" hidden="1" outlineLevel="1" collapsed="1">
      <c r="B3047" t="s">
        <v>5651</v>
      </c>
      <c r="C3047" t="s">
        <v>5746</v>
      </c>
      <c r="D3047" t="s">
        <v>5770</v>
      </c>
      <c r="E3047" s="12">
        <v>1342935</v>
      </c>
      <c r="F3047" t="s">
        <v>5651</v>
      </c>
    </row>
    <row r="3048" spans="2:6" ht="12.75" hidden="1" outlineLevel="1">
      <c r="B3048" t="s">
        <v>5652</v>
      </c>
      <c r="C3048" t="s">
        <v>5746</v>
      </c>
      <c r="D3048" t="s">
        <v>2299</v>
      </c>
      <c r="E3048" s="12">
        <v>217845</v>
      </c>
      <c r="F3048" t="s">
        <v>5652</v>
      </c>
    </row>
    <row r="3049" spans="2:6" ht="12.75" hidden="1" outlineLevel="1" collapsed="1">
      <c r="B3049" t="s">
        <v>5653</v>
      </c>
      <c r="C3049" t="s">
        <v>5746</v>
      </c>
      <c r="D3049" t="s">
        <v>5787</v>
      </c>
      <c r="E3049" s="12">
        <v>177944</v>
      </c>
      <c r="F3049" t="s">
        <v>5653</v>
      </c>
    </row>
    <row r="3050" spans="2:6" ht="12.75" hidden="1" outlineLevel="1">
      <c r="B3050" t="s">
        <v>5654</v>
      </c>
      <c r="C3050" t="s">
        <v>5746</v>
      </c>
      <c r="D3050" t="s">
        <v>2278</v>
      </c>
      <c r="E3050" s="12">
        <v>353133</v>
      </c>
      <c r="F3050" t="s">
        <v>5654</v>
      </c>
    </row>
    <row r="3051" spans="2:5" ht="12.75" hidden="1" outlineLevel="1">
      <c r="B3051" t="s">
        <v>5655</v>
      </c>
      <c r="C3051" t="s">
        <v>5746</v>
      </c>
      <c r="D3051" t="s">
        <v>5787</v>
      </c>
      <c r="E3051" s="12">
        <v>33770</v>
      </c>
    </row>
    <row r="3052" spans="2:6" ht="12.75" hidden="1" outlineLevel="1">
      <c r="B3052" t="s">
        <v>5656</v>
      </c>
      <c r="C3052" t="s">
        <v>5746</v>
      </c>
      <c r="D3052" t="s">
        <v>5758</v>
      </c>
      <c r="E3052" s="12">
        <v>2371143</v>
      </c>
      <c r="F3052" t="s">
        <v>5657</v>
      </c>
    </row>
    <row r="3053" spans="2:9" ht="12.75" hidden="1" outlineLevel="1">
      <c r="B3053" t="s">
        <v>5658</v>
      </c>
      <c r="C3053" t="s">
        <v>5746</v>
      </c>
      <c r="D3053" t="s">
        <v>2195</v>
      </c>
      <c r="E3053" s="12">
        <v>2608980</v>
      </c>
      <c r="F3053" t="s">
        <v>1734</v>
      </c>
      <c r="G3053" t="s">
        <v>1735</v>
      </c>
      <c r="H3053" t="s">
        <v>1736</v>
      </c>
      <c r="I3053" t="s">
        <v>5659</v>
      </c>
    </row>
    <row r="3054" spans="2:6" ht="12.75" hidden="1" outlineLevel="1">
      <c r="B3054" t="s">
        <v>5660</v>
      </c>
      <c r="C3054" t="s">
        <v>5746</v>
      </c>
      <c r="D3054" t="s">
        <v>5752</v>
      </c>
      <c r="E3054" s="12">
        <v>180720</v>
      </c>
      <c r="F3054" t="s">
        <v>5660</v>
      </c>
    </row>
    <row r="3055" spans="2:6" ht="12.75" hidden="1" outlineLevel="1">
      <c r="B3055" t="s">
        <v>5661</v>
      </c>
      <c r="C3055" t="s">
        <v>5746</v>
      </c>
      <c r="D3055" t="s">
        <v>5752</v>
      </c>
      <c r="E3055" s="12">
        <v>28274</v>
      </c>
      <c r="F3055" t="s">
        <v>5661</v>
      </c>
    </row>
    <row r="3056" spans="2:6" ht="12.75" hidden="1" outlineLevel="1">
      <c r="B3056" t="s">
        <v>5662</v>
      </c>
      <c r="C3056" t="s">
        <v>5746</v>
      </c>
      <c r="D3056" t="s">
        <v>2259</v>
      </c>
      <c r="E3056" s="12">
        <v>853671</v>
      </c>
      <c r="F3056" t="s">
        <v>5662</v>
      </c>
    </row>
    <row r="3057" spans="2:6" ht="12.75" hidden="1" outlineLevel="1">
      <c r="B3057" t="s">
        <v>5663</v>
      </c>
      <c r="C3057" t="s">
        <v>5746</v>
      </c>
      <c r="D3057" t="s">
        <v>5787</v>
      </c>
      <c r="E3057" s="12">
        <v>361296</v>
      </c>
      <c r="F3057" t="s">
        <v>5663</v>
      </c>
    </row>
    <row r="3058" spans="2:6" ht="12.75" hidden="1" outlineLevel="1">
      <c r="B3058" t="s">
        <v>5664</v>
      </c>
      <c r="C3058" t="s">
        <v>5746</v>
      </c>
      <c r="D3058" t="s">
        <v>5770</v>
      </c>
      <c r="E3058" s="12">
        <v>30128</v>
      </c>
      <c r="F3058" t="s">
        <v>5664</v>
      </c>
    </row>
    <row r="3059" spans="2:6" ht="12.75" hidden="1" outlineLevel="1">
      <c r="B3059" s="9" t="s">
        <v>3021</v>
      </c>
      <c r="C3059" s="9" t="s">
        <v>5746</v>
      </c>
      <c r="D3059" s="9" t="s">
        <v>2687</v>
      </c>
      <c r="E3059" s="14">
        <v>2086150.8125</v>
      </c>
      <c r="F3059" t="s">
        <v>2168</v>
      </c>
    </row>
    <row r="3060" spans="2:6" ht="12.75" hidden="1" outlineLevel="1">
      <c r="B3060" t="s">
        <v>5611</v>
      </c>
      <c r="C3060" t="s">
        <v>5790</v>
      </c>
      <c r="D3060" t="s">
        <v>2278</v>
      </c>
      <c r="E3060" s="12">
        <v>46166</v>
      </c>
      <c r="F3060" t="s">
        <v>5612</v>
      </c>
    </row>
    <row r="3061" spans="2:6" ht="12.75" hidden="1" outlineLevel="1">
      <c r="B3061" t="s">
        <v>5613</v>
      </c>
      <c r="C3061" t="s">
        <v>5790</v>
      </c>
      <c r="D3061" t="s">
        <v>2246</v>
      </c>
      <c r="E3061" s="12">
        <v>32058</v>
      </c>
      <c r="F3061" t="s">
        <v>5613</v>
      </c>
    </row>
    <row r="3062" spans="2:6" ht="12.75" hidden="1" outlineLevel="1">
      <c r="B3062" t="s">
        <v>5615</v>
      </c>
      <c r="C3062" t="s">
        <v>5790</v>
      </c>
      <c r="D3062" t="s">
        <v>5747</v>
      </c>
      <c r="E3062" s="12">
        <v>7478640</v>
      </c>
      <c r="F3062" t="s">
        <v>5616</v>
      </c>
    </row>
    <row r="3063" spans="2:6" ht="12.75" hidden="1" outlineLevel="1">
      <c r="B3063" t="s">
        <v>5665</v>
      </c>
      <c r="C3063" t="s">
        <v>5790</v>
      </c>
      <c r="D3063" t="s">
        <v>2236</v>
      </c>
      <c r="E3063" s="12">
        <v>452998</v>
      </c>
      <c r="F3063" t="s">
        <v>5665</v>
      </c>
    </row>
    <row r="3064" spans="2:6" ht="12.75" hidden="1" outlineLevel="1">
      <c r="B3064" t="s">
        <v>5623</v>
      </c>
      <c r="C3064" t="s">
        <v>5790</v>
      </c>
      <c r="D3064" t="s">
        <v>5758</v>
      </c>
      <c r="E3064" s="12">
        <v>10600140</v>
      </c>
      <c r="F3064" t="s">
        <v>5624</v>
      </c>
    </row>
    <row r="3065" spans="2:13" ht="12.75" hidden="1" outlineLevel="1">
      <c r="B3065" t="s">
        <v>5628</v>
      </c>
      <c r="C3065" t="s">
        <v>5790</v>
      </c>
      <c r="D3065" t="s">
        <v>2195</v>
      </c>
      <c r="E3065" s="12">
        <v>13101312</v>
      </c>
      <c r="F3065" t="s">
        <v>5618</v>
      </c>
      <c r="G3065" t="s">
        <v>5629</v>
      </c>
      <c r="H3065" t="s">
        <v>1737</v>
      </c>
      <c r="I3065" t="s">
        <v>1738</v>
      </c>
      <c r="J3065" t="s">
        <v>1739</v>
      </c>
      <c r="K3065" t="s">
        <v>1729</v>
      </c>
      <c r="L3065" t="s">
        <v>5645</v>
      </c>
      <c r="M3065" t="s">
        <v>5666</v>
      </c>
    </row>
    <row r="3066" spans="2:7" ht="12.75" hidden="1" outlineLevel="1">
      <c r="B3066" t="s">
        <v>5667</v>
      </c>
      <c r="C3066" t="s">
        <v>5790</v>
      </c>
      <c r="D3066" t="s">
        <v>2195</v>
      </c>
      <c r="E3066" s="12">
        <v>276045</v>
      </c>
      <c r="F3066" t="s">
        <v>1740</v>
      </c>
      <c r="G3066" t="s">
        <v>5668</v>
      </c>
    </row>
    <row r="3067" spans="2:8" ht="12.75" hidden="1" outlineLevel="1">
      <c r="B3067" t="s">
        <v>5634</v>
      </c>
      <c r="C3067" t="s">
        <v>5790</v>
      </c>
      <c r="D3067" t="s">
        <v>2195</v>
      </c>
      <c r="E3067" s="12">
        <v>92750</v>
      </c>
      <c r="F3067" t="s">
        <v>1719</v>
      </c>
      <c r="G3067" t="s">
        <v>1723</v>
      </c>
      <c r="H3067" t="s">
        <v>5669</v>
      </c>
    </row>
    <row r="3068" spans="2:6" ht="12.75" hidden="1" outlineLevel="1" collapsed="1">
      <c r="B3068" t="s">
        <v>5308</v>
      </c>
      <c r="C3068" t="s">
        <v>5790</v>
      </c>
      <c r="D3068" t="s">
        <v>3780</v>
      </c>
      <c r="E3068" s="12">
        <v>9622</v>
      </c>
      <c r="F3068" t="s">
        <v>5308</v>
      </c>
    </row>
    <row r="3069" spans="2:5" ht="12.75" hidden="1" outlineLevel="1">
      <c r="B3069" t="s">
        <v>5657</v>
      </c>
      <c r="C3069" t="s">
        <v>5790</v>
      </c>
      <c r="D3069" t="s">
        <v>5758</v>
      </c>
      <c r="E3069" s="12">
        <v>139698</v>
      </c>
    </row>
    <row r="3070" spans="2:5" ht="12.75" hidden="1" outlineLevel="1">
      <c r="B3070" t="s">
        <v>5670</v>
      </c>
      <c r="C3070" t="s">
        <v>5790</v>
      </c>
      <c r="D3070" t="s">
        <v>2229</v>
      </c>
      <c r="E3070" s="12">
        <v>3564</v>
      </c>
    </row>
    <row r="3071" spans="2:5" ht="12.75" hidden="1" outlineLevel="1">
      <c r="B3071" t="s">
        <v>5671</v>
      </c>
      <c r="C3071" t="s">
        <v>5790</v>
      </c>
      <c r="D3071" t="s">
        <v>2517</v>
      </c>
      <c r="E3071" s="12">
        <v>15420</v>
      </c>
    </row>
    <row r="3072" spans="2:6" ht="12.75" hidden="1" outlineLevel="1" collapsed="1">
      <c r="B3072" t="s">
        <v>5652</v>
      </c>
      <c r="C3072" t="s">
        <v>5790</v>
      </c>
      <c r="D3072" t="s">
        <v>2433</v>
      </c>
      <c r="E3072" s="12">
        <v>257103</v>
      </c>
      <c r="F3072" t="s">
        <v>5652</v>
      </c>
    </row>
    <row r="3073" spans="2:6" ht="12.75" hidden="1" outlineLevel="1">
      <c r="B3073" t="s">
        <v>5661</v>
      </c>
      <c r="C3073" t="s">
        <v>5790</v>
      </c>
      <c r="D3073" t="s">
        <v>5752</v>
      </c>
      <c r="E3073" s="12">
        <v>52290</v>
      </c>
      <c r="F3073" t="s">
        <v>5661</v>
      </c>
    </row>
    <row r="3074" spans="2:6" ht="12.75" hidden="1" outlineLevel="1">
      <c r="B3074" t="s">
        <v>5672</v>
      </c>
      <c r="C3074" t="s">
        <v>5790</v>
      </c>
      <c r="D3074" t="s">
        <v>2278</v>
      </c>
      <c r="E3074" s="12">
        <v>851764</v>
      </c>
      <c r="F3074" t="s">
        <v>5672</v>
      </c>
    </row>
    <row r="3075" spans="1:5" ht="12.75" collapsed="1">
      <c r="A3075" t="s">
        <v>4420</v>
      </c>
      <c r="D3075" s="6">
        <f>COUNTA(D3076:D3131)</f>
        <v>56</v>
      </c>
      <c r="E3075" s="13">
        <f>SUM(E3076:E3131)</f>
        <v>105889191</v>
      </c>
    </row>
    <row r="3076" spans="2:6" ht="12.75" hidden="1" outlineLevel="1">
      <c r="B3076" t="s">
        <v>4421</v>
      </c>
      <c r="C3076" t="s">
        <v>5746</v>
      </c>
      <c r="D3076" t="s">
        <v>5752</v>
      </c>
      <c r="E3076" s="12">
        <v>1564434</v>
      </c>
      <c r="F3076" t="s">
        <v>4421</v>
      </c>
    </row>
    <row r="3077" spans="2:10" ht="12.75" hidden="1" outlineLevel="1" collapsed="1">
      <c r="B3077" t="s">
        <v>4422</v>
      </c>
      <c r="C3077" t="s">
        <v>5746</v>
      </c>
      <c r="D3077" t="s">
        <v>2195</v>
      </c>
      <c r="E3077" s="12">
        <v>279744</v>
      </c>
      <c r="F3077" t="s">
        <v>1741</v>
      </c>
      <c r="G3077" t="s">
        <v>1742</v>
      </c>
      <c r="H3077" t="s">
        <v>4452</v>
      </c>
      <c r="I3077" t="s">
        <v>1743</v>
      </c>
      <c r="J3077" t="s">
        <v>4423</v>
      </c>
    </row>
    <row r="3078" spans="2:10" ht="12.75" hidden="1" outlineLevel="1">
      <c r="B3078" t="s">
        <v>4424</v>
      </c>
      <c r="C3078" t="s">
        <v>5746</v>
      </c>
      <c r="D3078" t="s">
        <v>2195</v>
      </c>
      <c r="E3078" s="12">
        <v>4842756</v>
      </c>
      <c r="F3078" t="s">
        <v>1744</v>
      </c>
      <c r="G3078" t="s">
        <v>4464</v>
      </c>
      <c r="H3078" t="s">
        <v>1745</v>
      </c>
      <c r="I3078" t="s">
        <v>1746</v>
      </c>
      <c r="J3078" t="s">
        <v>4425</v>
      </c>
    </row>
    <row r="3079" spans="2:6" ht="12.75" hidden="1" outlineLevel="1" collapsed="1">
      <c r="B3079" t="s">
        <v>4426</v>
      </c>
      <c r="C3079" t="s">
        <v>5746</v>
      </c>
      <c r="D3079" t="s">
        <v>2229</v>
      </c>
      <c r="E3079" s="12">
        <v>1057106</v>
      </c>
      <c r="F3079" t="s">
        <v>4426</v>
      </c>
    </row>
    <row r="3080" spans="2:6" ht="12.75" hidden="1" outlineLevel="1">
      <c r="B3080" t="s">
        <v>4427</v>
      </c>
      <c r="C3080" t="s">
        <v>5746</v>
      </c>
      <c r="D3080" t="s">
        <v>2259</v>
      </c>
      <c r="E3080" s="12">
        <v>869067</v>
      </c>
      <c r="F3080" t="s">
        <v>4427</v>
      </c>
    </row>
    <row r="3081" spans="2:6" ht="12.75" hidden="1" outlineLevel="1">
      <c r="B3081" t="s">
        <v>4428</v>
      </c>
      <c r="C3081" t="s">
        <v>5746</v>
      </c>
      <c r="D3081" t="s">
        <v>5772</v>
      </c>
      <c r="E3081" s="12">
        <v>5368</v>
      </c>
      <c r="F3081" t="s">
        <v>4428</v>
      </c>
    </row>
    <row r="3082" spans="2:6" ht="12.75" hidden="1" outlineLevel="1">
      <c r="B3082" t="s">
        <v>4429</v>
      </c>
      <c r="C3082" t="s">
        <v>5746</v>
      </c>
      <c r="D3082" t="s">
        <v>5772</v>
      </c>
      <c r="E3082" s="12">
        <v>2666057</v>
      </c>
      <c r="F3082" t="s">
        <v>4429</v>
      </c>
    </row>
    <row r="3083" spans="2:6" ht="12.75" hidden="1" outlineLevel="1" collapsed="1">
      <c r="B3083" t="s">
        <v>4430</v>
      </c>
      <c r="C3083" t="s">
        <v>5746</v>
      </c>
      <c r="D3083" t="s">
        <v>5758</v>
      </c>
      <c r="E3083" s="12">
        <v>1676268</v>
      </c>
      <c r="F3083" t="s">
        <v>4431</v>
      </c>
    </row>
    <row r="3084" spans="2:6" ht="12.75" hidden="1" outlineLevel="1" collapsed="1">
      <c r="B3084" t="s">
        <v>4432</v>
      </c>
      <c r="C3084" t="s">
        <v>5746</v>
      </c>
      <c r="D3084" t="s">
        <v>2525</v>
      </c>
      <c r="E3084" s="12">
        <v>70152</v>
      </c>
      <c r="F3084" t="s">
        <v>4432</v>
      </c>
    </row>
    <row r="3085" spans="2:6" ht="12.75" hidden="1" outlineLevel="1">
      <c r="B3085" t="s">
        <v>4433</v>
      </c>
      <c r="C3085" t="s">
        <v>5746</v>
      </c>
      <c r="D3085" t="s">
        <v>5752</v>
      </c>
      <c r="E3085" s="12">
        <v>927696</v>
      </c>
      <c r="F3085" t="s">
        <v>4433</v>
      </c>
    </row>
    <row r="3086" spans="2:6" ht="12.75" hidden="1" outlineLevel="1">
      <c r="B3086" t="s">
        <v>4434</v>
      </c>
      <c r="C3086" t="s">
        <v>5746</v>
      </c>
      <c r="D3086" t="s">
        <v>5747</v>
      </c>
      <c r="E3086" s="12">
        <v>19594</v>
      </c>
      <c r="F3086" t="s">
        <v>4434</v>
      </c>
    </row>
    <row r="3087" spans="2:6" ht="12.75" hidden="1" outlineLevel="1" collapsed="1">
      <c r="B3087" t="s">
        <v>4435</v>
      </c>
      <c r="C3087" t="s">
        <v>5746</v>
      </c>
      <c r="D3087" t="s">
        <v>2239</v>
      </c>
      <c r="E3087" s="12">
        <v>564900</v>
      </c>
      <c r="F3087" t="s">
        <v>4435</v>
      </c>
    </row>
    <row r="3088" spans="2:11" ht="12.75" hidden="1" outlineLevel="1">
      <c r="B3088" t="s">
        <v>4436</v>
      </c>
      <c r="C3088" t="s">
        <v>5746</v>
      </c>
      <c r="D3088" t="s">
        <v>2249</v>
      </c>
      <c r="E3088" s="12">
        <v>9169664</v>
      </c>
      <c r="F3088" t="s">
        <v>4436</v>
      </c>
      <c r="G3088" t="s">
        <v>1747</v>
      </c>
      <c r="H3088" t="s">
        <v>1748</v>
      </c>
      <c r="I3088" t="s">
        <v>1749</v>
      </c>
      <c r="J3088" t="s">
        <v>1750</v>
      </c>
      <c r="K3088" t="s">
        <v>4437</v>
      </c>
    </row>
    <row r="3089" spans="2:6" ht="12.75" hidden="1" outlineLevel="1">
      <c r="B3089" t="s">
        <v>4438</v>
      </c>
      <c r="C3089" t="s">
        <v>5746</v>
      </c>
      <c r="D3089" t="s">
        <v>2259</v>
      </c>
      <c r="E3089" s="12">
        <v>136188</v>
      </c>
      <c r="F3089" t="s">
        <v>4438</v>
      </c>
    </row>
    <row r="3090" spans="2:7" ht="12.75" hidden="1" outlineLevel="1" collapsed="1">
      <c r="B3090" t="s">
        <v>4439</v>
      </c>
      <c r="C3090" t="s">
        <v>5746</v>
      </c>
      <c r="D3090" t="s">
        <v>2195</v>
      </c>
      <c r="E3090" s="12">
        <v>3228810</v>
      </c>
      <c r="F3090" t="s">
        <v>1751</v>
      </c>
      <c r="G3090" t="s">
        <v>4439</v>
      </c>
    </row>
    <row r="3091" spans="2:7" ht="12.75" hidden="1" outlineLevel="1">
      <c r="B3091" t="s">
        <v>4440</v>
      </c>
      <c r="C3091" t="s">
        <v>5746</v>
      </c>
      <c r="D3091" t="s">
        <v>2195</v>
      </c>
      <c r="E3091" s="12">
        <v>567471</v>
      </c>
      <c r="F3091" t="s">
        <v>1747</v>
      </c>
      <c r="G3091" t="s">
        <v>4441</v>
      </c>
    </row>
    <row r="3092" spans="2:6" ht="12.75" hidden="1" outlineLevel="1" collapsed="1">
      <c r="B3092" t="s">
        <v>4442</v>
      </c>
      <c r="C3092" t="s">
        <v>5746</v>
      </c>
      <c r="D3092" t="s">
        <v>2525</v>
      </c>
      <c r="E3092" s="12">
        <v>16368</v>
      </c>
      <c r="F3092" t="s">
        <v>4442</v>
      </c>
    </row>
    <row r="3093" spans="2:5" ht="12.75" hidden="1" outlineLevel="1">
      <c r="B3093" t="s">
        <v>4443</v>
      </c>
      <c r="C3093" t="s">
        <v>5746</v>
      </c>
      <c r="D3093" t="s">
        <v>2229</v>
      </c>
      <c r="E3093" s="12">
        <v>856365</v>
      </c>
    </row>
    <row r="3094" spans="2:6" ht="12.75" hidden="1" outlineLevel="1">
      <c r="B3094" t="s">
        <v>4444</v>
      </c>
      <c r="C3094" t="s">
        <v>5746</v>
      </c>
      <c r="D3094" t="s">
        <v>5772</v>
      </c>
      <c r="E3094" s="12">
        <v>200850</v>
      </c>
      <c r="F3094" t="s">
        <v>4444</v>
      </c>
    </row>
    <row r="3095" spans="2:6" ht="12.75" hidden="1" outlineLevel="1">
      <c r="B3095" t="s">
        <v>4445</v>
      </c>
      <c r="C3095" t="s">
        <v>5746</v>
      </c>
      <c r="D3095" t="s">
        <v>5770</v>
      </c>
      <c r="E3095" s="12">
        <v>536085</v>
      </c>
      <c r="F3095" t="s">
        <v>4445</v>
      </c>
    </row>
    <row r="3096" spans="2:10" ht="12.75" hidden="1" outlineLevel="1">
      <c r="B3096" t="s">
        <v>4446</v>
      </c>
      <c r="C3096" t="s">
        <v>5746</v>
      </c>
      <c r="D3096" t="s">
        <v>2195</v>
      </c>
      <c r="E3096" s="12">
        <v>9312776</v>
      </c>
      <c r="F3096" t="s">
        <v>4446</v>
      </c>
      <c r="G3096" t="s">
        <v>1752</v>
      </c>
      <c r="H3096" t="s">
        <v>1753</v>
      </c>
      <c r="I3096" t="s">
        <v>1754</v>
      </c>
      <c r="J3096" t="s">
        <v>2205</v>
      </c>
    </row>
    <row r="3097" spans="2:6" ht="12.75" hidden="1" outlineLevel="1">
      <c r="B3097" t="s">
        <v>4447</v>
      </c>
      <c r="C3097" t="s">
        <v>5746</v>
      </c>
      <c r="D3097" t="s">
        <v>2200</v>
      </c>
      <c r="E3097" s="12">
        <v>138666</v>
      </c>
      <c r="F3097" t="s">
        <v>4447</v>
      </c>
    </row>
    <row r="3098" spans="2:6" ht="12.75" hidden="1" outlineLevel="1">
      <c r="B3098" t="s">
        <v>4448</v>
      </c>
      <c r="C3098" t="s">
        <v>5746</v>
      </c>
      <c r="D3098" t="s">
        <v>2278</v>
      </c>
      <c r="E3098" s="12">
        <v>218799</v>
      </c>
      <c r="F3098" t="s">
        <v>4448</v>
      </c>
    </row>
    <row r="3099" spans="2:21" ht="12.75" hidden="1" outlineLevel="1">
      <c r="B3099" t="s">
        <v>4449</v>
      </c>
      <c r="C3099" t="s">
        <v>5746</v>
      </c>
      <c r="D3099" t="s">
        <v>2200</v>
      </c>
      <c r="E3099" s="12">
        <v>27306</v>
      </c>
      <c r="F3099" t="s">
        <v>4449</v>
      </c>
      <c r="U3099" t="s">
        <v>1501</v>
      </c>
    </row>
    <row r="3100" spans="2:6" ht="12.75" hidden="1" outlineLevel="1">
      <c r="B3100" t="s">
        <v>4450</v>
      </c>
      <c r="C3100" t="s">
        <v>5746</v>
      </c>
      <c r="D3100" t="s">
        <v>5752</v>
      </c>
      <c r="E3100" s="12">
        <v>224104</v>
      </c>
      <c r="F3100" t="s">
        <v>4450</v>
      </c>
    </row>
    <row r="3101" spans="2:5" ht="12.75" hidden="1" outlineLevel="1">
      <c r="B3101" t="s">
        <v>4451</v>
      </c>
      <c r="C3101" t="s">
        <v>5746</v>
      </c>
      <c r="D3101" t="s">
        <v>5772</v>
      </c>
      <c r="E3101" s="12">
        <v>659246</v>
      </c>
    </row>
    <row r="3102" spans="2:6" ht="12.75" hidden="1" outlineLevel="1">
      <c r="B3102" t="s">
        <v>4452</v>
      </c>
      <c r="C3102" t="s">
        <v>5746</v>
      </c>
      <c r="D3102" t="s">
        <v>2299</v>
      </c>
      <c r="E3102" s="12">
        <v>14490</v>
      </c>
      <c r="F3102" t="s">
        <v>4452</v>
      </c>
    </row>
    <row r="3103" spans="2:6" ht="12.75" hidden="1" outlineLevel="1" collapsed="1">
      <c r="B3103" t="s">
        <v>4453</v>
      </c>
      <c r="C3103" t="s">
        <v>5746</v>
      </c>
      <c r="D3103" t="s">
        <v>5747</v>
      </c>
      <c r="E3103" s="12">
        <v>9922518</v>
      </c>
      <c r="F3103" t="s">
        <v>4454</v>
      </c>
    </row>
    <row r="3104" spans="2:6" ht="12.75" hidden="1" outlineLevel="1">
      <c r="B3104" t="s">
        <v>4455</v>
      </c>
      <c r="C3104" t="s">
        <v>5790</v>
      </c>
      <c r="D3104" t="s">
        <v>5787</v>
      </c>
      <c r="E3104" s="12">
        <v>1396764</v>
      </c>
      <c r="F3104" t="s">
        <v>4438</v>
      </c>
    </row>
    <row r="3105" spans="2:6" ht="12.75" hidden="1" outlineLevel="1" collapsed="1">
      <c r="B3105" t="s">
        <v>4421</v>
      </c>
      <c r="C3105" t="s">
        <v>5790</v>
      </c>
      <c r="D3105" t="s">
        <v>5752</v>
      </c>
      <c r="E3105" s="12">
        <v>4681296</v>
      </c>
      <c r="F3105" t="s">
        <v>4421</v>
      </c>
    </row>
    <row r="3106" spans="2:6" ht="12.75" hidden="1" outlineLevel="1">
      <c r="B3106" t="s">
        <v>4456</v>
      </c>
      <c r="C3106" t="s">
        <v>5790</v>
      </c>
      <c r="D3106" t="s">
        <v>2304</v>
      </c>
      <c r="E3106" s="12">
        <v>41099</v>
      </c>
      <c r="F3106" t="s">
        <v>4456</v>
      </c>
    </row>
    <row r="3107" spans="2:8" ht="12.75" hidden="1" outlineLevel="1">
      <c r="B3107" t="s">
        <v>4424</v>
      </c>
      <c r="C3107" t="s">
        <v>5790</v>
      </c>
      <c r="D3107" t="s">
        <v>2195</v>
      </c>
      <c r="E3107" s="12">
        <v>10587520</v>
      </c>
      <c r="F3107" t="s">
        <v>1745</v>
      </c>
      <c r="G3107" t="s">
        <v>1746</v>
      </c>
      <c r="H3107" t="s">
        <v>4425</v>
      </c>
    </row>
    <row r="3108" spans="2:6" ht="12.75" hidden="1" outlineLevel="1" collapsed="1">
      <c r="B3108" t="s">
        <v>4426</v>
      </c>
      <c r="C3108" t="s">
        <v>5790</v>
      </c>
      <c r="D3108" t="s">
        <v>2229</v>
      </c>
      <c r="E3108" s="12">
        <v>511530</v>
      </c>
      <c r="F3108" t="s">
        <v>4426</v>
      </c>
    </row>
    <row r="3109" spans="2:6" ht="12.75" hidden="1" outlineLevel="1">
      <c r="B3109" t="s">
        <v>4427</v>
      </c>
      <c r="C3109" t="s">
        <v>5790</v>
      </c>
      <c r="D3109" t="s">
        <v>2229</v>
      </c>
      <c r="E3109" s="12">
        <v>293160</v>
      </c>
      <c r="F3109" t="s">
        <v>4427</v>
      </c>
    </row>
    <row r="3110" spans="2:6" ht="12.75" hidden="1" outlineLevel="1">
      <c r="B3110" t="s">
        <v>4429</v>
      </c>
      <c r="C3110" t="s">
        <v>5790</v>
      </c>
      <c r="D3110" t="s">
        <v>5772</v>
      </c>
      <c r="E3110" s="12">
        <v>3398188</v>
      </c>
      <c r="F3110" t="s">
        <v>4429</v>
      </c>
    </row>
    <row r="3111" spans="2:6" ht="12.75" hidden="1" outlineLevel="1">
      <c r="B3111" t="s">
        <v>4433</v>
      </c>
      <c r="C3111" t="s">
        <v>5790</v>
      </c>
      <c r="D3111" t="s">
        <v>5752</v>
      </c>
      <c r="E3111" s="12">
        <v>2608824</v>
      </c>
      <c r="F3111" t="s">
        <v>4433</v>
      </c>
    </row>
    <row r="3112" spans="2:6" ht="12.75" hidden="1" outlineLevel="1" collapsed="1">
      <c r="B3112" t="s">
        <v>4457</v>
      </c>
      <c r="C3112" t="s">
        <v>5790</v>
      </c>
      <c r="D3112" t="s">
        <v>2401</v>
      </c>
      <c r="E3112" s="12">
        <v>13608</v>
      </c>
      <c r="F3112" t="s">
        <v>4457</v>
      </c>
    </row>
    <row r="3113" spans="2:6" ht="12.75" hidden="1" outlineLevel="1">
      <c r="B3113" t="s">
        <v>4434</v>
      </c>
      <c r="C3113" t="s">
        <v>5790</v>
      </c>
      <c r="D3113" t="s">
        <v>5747</v>
      </c>
      <c r="E3113" s="12">
        <v>201803</v>
      </c>
      <c r="F3113" t="s">
        <v>4434</v>
      </c>
    </row>
    <row r="3114" spans="2:6" ht="12.75" hidden="1" outlineLevel="1">
      <c r="B3114" t="s">
        <v>4458</v>
      </c>
      <c r="C3114" t="s">
        <v>5790</v>
      </c>
      <c r="D3114" t="s">
        <v>5758</v>
      </c>
      <c r="E3114" s="12">
        <v>382242</v>
      </c>
      <c r="F3114" t="s">
        <v>4458</v>
      </c>
    </row>
    <row r="3115" spans="2:5" ht="12.75" hidden="1" outlineLevel="1">
      <c r="B3115" t="s">
        <v>4459</v>
      </c>
      <c r="C3115" t="s">
        <v>5790</v>
      </c>
      <c r="D3115" t="s">
        <v>5752</v>
      </c>
      <c r="E3115" s="12">
        <v>156420</v>
      </c>
    </row>
    <row r="3116" spans="2:6" ht="12.75" hidden="1" outlineLevel="1" collapsed="1">
      <c r="B3116" t="s">
        <v>4460</v>
      </c>
      <c r="C3116" t="s">
        <v>5790</v>
      </c>
      <c r="D3116" t="s">
        <v>2246</v>
      </c>
      <c r="E3116" s="12">
        <v>820400</v>
      </c>
      <c r="F3116" t="s">
        <v>4460</v>
      </c>
    </row>
    <row r="3117" spans="2:6" ht="12.75" hidden="1" outlineLevel="1">
      <c r="B3117" t="s">
        <v>4461</v>
      </c>
      <c r="C3117" t="s">
        <v>5790</v>
      </c>
      <c r="D3117" t="s">
        <v>2304</v>
      </c>
      <c r="E3117" s="12">
        <v>87318</v>
      </c>
      <c r="F3117" t="s">
        <v>4461</v>
      </c>
    </row>
    <row r="3118" spans="2:13" ht="12.75" hidden="1" outlineLevel="1">
      <c r="B3118" t="s">
        <v>4436</v>
      </c>
      <c r="C3118" t="s">
        <v>5790</v>
      </c>
      <c r="D3118" t="s">
        <v>2249</v>
      </c>
      <c r="E3118" s="12">
        <v>9024800</v>
      </c>
      <c r="F3118" t="s">
        <v>1747</v>
      </c>
      <c r="G3118" t="s">
        <v>4436</v>
      </c>
      <c r="H3118" t="s">
        <v>1748</v>
      </c>
      <c r="I3118" t="s">
        <v>1750</v>
      </c>
      <c r="J3118" t="s">
        <v>1749</v>
      </c>
      <c r="K3118" t="s">
        <v>4437</v>
      </c>
      <c r="L3118" t="s">
        <v>1755</v>
      </c>
      <c r="M3118" t="s">
        <v>4462</v>
      </c>
    </row>
    <row r="3119" spans="2:6" ht="12.75" hidden="1" outlineLevel="1">
      <c r="B3119" t="s">
        <v>4443</v>
      </c>
      <c r="C3119" t="s">
        <v>5790</v>
      </c>
      <c r="D3119" t="s">
        <v>2229</v>
      </c>
      <c r="E3119" s="12">
        <v>304551</v>
      </c>
      <c r="F3119" t="s">
        <v>4443</v>
      </c>
    </row>
    <row r="3120" spans="2:6" ht="12.75" hidden="1" outlineLevel="1">
      <c r="B3120" t="s">
        <v>4444</v>
      </c>
      <c r="C3120" t="s">
        <v>5790</v>
      </c>
      <c r="D3120" t="s">
        <v>5787</v>
      </c>
      <c r="E3120" s="12">
        <v>164550</v>
      </c>
      <c r="F3120" t="s">
        <v>4444</v>
      </c>
    </row>
    <row r="3121" spans="2:6" ht="12.75" hidden="1" outlineLevel="1">
      <c r="B3121" t="s">
        <v>4463</v>
      </c>
      <c r="C3121" t="s">
        <v>5790</v>
      </c>
      <c r="D3121" t="s">
        <v>5772</v>
      </c>
      <c r="E3121" s="12">
        <v>2409075</v>
      </c>
      <c r="F3121" t="s">
        <v>4463</v>
      </c>
    </row>
    <row r="3122" spans="2:6" ht="12.75" hidden="1" outlineLevel="1">
      <c r="B3122" t="s">
        <v>4464</v>
      </c>
      <c r="C3122" t="s">
        <v>5790</v>
      </c>
      <c r="D3122" t="s">
        <v>5758</v>
      </c>
      <c r="E3122" s="12">
        <v>1434432</v>
      </c>
      <c r="F3122" t="s">
        <v>4464</v>
      </c>
    </row>
    <row r="3123" spans="2:6" ht="12.75" hidden="1" outlineLevel="1">
      <c r="B3123" t="s">
        <v>4465</v>
      </c>
      <c r="C3123" t="s">
        <v>5790</v>
      </c>
      <c r="D3123" t="s">
        <v>5758</v>
      </c>
      <c r="E3123" s="12">
        <v>1312796</v>
      </c>
      <c r="F3123" t="s">
        <v>4465</v>
      </c>
    </row>
    <row r="3124" spans="2:6" ht="12.75" hidden="1" outlineLevel="1">
      <c r="B3124" t="s">
        <v>4446</v>
      </c>
      <c r="C3124" t="s">
        <v>5790</v>
      </c>
      <c r="D3124" t="s">
        <v>5758</v>
      </c>
      <c r="E3124" s="12">
        <v>5308695</v>
      </c>
      <c r="F3124" t="s">
        <v>4446</v>
      </c>
    </row>
    <row r="3125" spans="2:6" ht="12.75" hidden="1" outlineLevel="1">
      <c r="B3125" t="s">
        <v>4466</v>
      </c>
      <c r="C3125" t="s">
        <v>5790</v>
      </c>
      <c r="D3125" t="s">
        <v>2304</v>
      </c>
      <c r="E3125" s="12">
        <v>83166</v>
      </c>
      <c r="F3125" t="s">
        <v>4466</v>
      </c>
    </row>
    <row r="3126" spans="2:6" ht="12.75" hidden="1" outlineLevel="1">
      <c r="B3126" t="s">
        <v>4448</v>
      </c>
      <c r="C3126" t="s">
        <v>5790</v>
      </c>
      <c r="D3126" t="s">
        <v>2278</v>
      </c>
      <c r="E3126" s="12">
        <v>47124</v>
      </c>
      <c r="F3126" t="s">
        <v>4448</v>
      </c>
    </row>
    <row r="3127" spans="2:6" ht="12.75" hidden="1" outlineLevel="1" collapsed="1">
      <c r="B3127" t="s">
        <v>4467</v>
      </c>
      <c r="C3127" t="s">
        <v>5790</v>
      </c>
      <c r="D3127" t="s">
        <v>5752</v>
      </c>
      <c r="E3127" s="12">
        <v>1317162</v>
      </c>
      <c r="F3127" t="s">
        <v>4467</v>
      </c>
    </row>
    <row r="3128" spans="2:6" ht="12.75" hidden="1" outlineLevel="1">
      <c r="B3128" t="s">
        <v>4468</v>
      </c>
      <c r="C3128" t="s">
        <v>5790</v>
      </c>
      <c r="D3128" t="s">
        <v>5747</v>
      </c>
      <c r="E3128" s="12">
        <v>238051</v>
      </c>
      <c r="F3128" t="s">
        <v>4468</v>
      </c>
    </row>
    <row r="3129" spans="2:5" ht="12.75" hidden="1" outlineLevel="1" collapsed="1">
      <c r="B3129" t="s">
        <v>4451</v>
      </c>
      <c r="C3129" t="s">
        <v>5790</v>
      </c>
      <c r="D3129" t="s">
        <v>5758</v>
      </c>
      <c r="E3129" s="12">
        <v>2016399</v>
      </c>
    </row>
    <row r="3130" spans="2:6" ht="12.75" hidden="1" outlineLevel="1">
      <c r="B3130" t="s">
        <v>4469</v>
      </c>
      <c r="C3130" t="s">
        <v>5790</v>
      </c>
      <c r="D3130" t="s">
        <v>5758</v>
      </c>
      <c r="E3130" s="12">
        <v>7179840</v>
      </c>
      <c r="F3130" t="s">
        <v>4470</v>
      </c>
    </row>
    <row r="3131" spans="2:6" ht="12.75" hidden="1" outlineLevel="1">
      <c r="B3131" t="s">
        <v>4452</v>
      </c>
      <c r="C3131" t="s">
        <v>5790</v>
      </c>
      <c r="D3131" t="s">
        <v>2299</v>
      </c>
      <c r="E3131" s="12">
        <v>95530</v>
      </c>
      <c r="F3131" t="s">
        <v>4452</v>
      </c>
    </row>
    <row r="3132" spans="1:5" ht="12.75" collapsed="1">
      <c r="A3132" t="s">
        <v>952</v>
      </c>
      <c r="D3132" s="6">
        <f>COUNTA(D3133:D3204)</f>
        <v>72</v>
      </c>
      <c r="E3132" s="13">
        <f>SUM(E3133:E3204)</f>
        <v>105428414</v>
      </c>
    </row>
    <row r="3133" spans="2:6" ht="12.75" hidden="1" outlineLevel="1" collapsed="1">
      <c r="B3133" t="s">
        <v>953</v>
      </c>
      <c r="C3133" t="s">
        <v>5746</v>
      </c>
      <c r="D3133" t="s">
        <v>5747</v>
      </c>
      <c r="E3133" s="12">
        <v>12195795</v>
      </c>
      <c r="F3133" t="s">
        <v>954</v>
      </c>
    </row>
    <row r="3134" spans="2:6" ht="12.75" hidden="1" outlineLevel="1">
      <c r="B3134" t="s">
        <v>955</v>
      </c>
      <c r="C3134" t="s">
        <v>5746</v>
      </c>
      <c r="D3134" t="s">
        <v>2254</v>
      </c>
      <c r="E3134" s="12">
        <v>13900</v>
      </c>
      <c r="F3134" t="s">
        <v>956</v>
      </c>
    </row>
    <row r="3135" spans="2:9" ht="12.75" hidden="1" outlineLevel="1">
      <c r="B3135" t="s">
        <v>957</v>
      </c>
      <c r="C3135" t="s">
        <v>5746</v>
      </c>
      <c r="D3135" t="s">
        <v>2195</v>
      </c>
      <c r="E3135" s="12">
        <v>3974040</v>
      </c>
      <c r="F3135" t="s">
        <v>1028</v>
      </c>
      <c r="G3135" t="s">
        <v>1756</v>
      </c>
      <c r="H3135" t="s">
        <v>1757</v>
      </c>
      <c r="I3135" t="s">
        <v>958</v>
      </c>
    </row>
    <row r="3136" spans="2:6" ht="12.75" hidden="1" outlineLevel="1">
      <c r="B3136" t="s">
        <v>959</v>
      </c>
      <c r="C3136" t="s">
        <v>5746</v>
      </c>
      <c r="D3136" t="s">
        <v>5758</v>
      </c>
      <c r="E3136" s="12">
        <v>885654</v>
      </c>
      <c r="F3136" t="s">
        <v>960</v>
      </c>
    </row>
    <row r="3137" spans="2:6" ht="12.75" hidden="1" outlineLevel="1">
      <c r="B3137" t="s">
        <v>961</v>
      </c>
      <c r="C3137" t="s">
        <v>5746</v>
      </c>
      <c r="D3137" t="s">
        <v>5758</v>
      </c>
      <c r="E3137" s="12">
        <v>15390</v>
      </c>
      <c r="F3137" t="s">
        <v>962</v>
      </c>
    </row>
    <row r="3138" spans="2:6" ht="12.75" hidden="1" outlineLevel="1">
      <c r="B3138" t="s">
        <v>963</v>
      </c>
      <c r="C3138" t="s">
        <v>5746</v>
      </c>
      <c r="D3138" t="s">
        <v>5758</v>
      </c>
      <c r="E3138" s="12">
        <v>3876600</v>
      </c>
      <c r="F3138" t="s">
        <v>964</v>
      </c>
    </row>
    <row r="3139" spans="2:6" ht="12.75" hidden="1" outlineLevel="1" collapsed="1">
      <c r="B3139" t="s">
        <v>965</v>
      </c>
      <c r="C3139" t="s">
        <v>5746</v>
      </c>
      <c r="D3139" t="s">
        <v>5747</v>
      </c>
      <c r="E3139" s="12">
        <v>8651812</v>
      </c>
      <c r="F3139" t="s">
        <v>966</v>
      </c>
    </row>
    <row r="3140" spans="2:6" ht="12.75" hidden="1" outlineLevel="1">
      <c r="B3140" t="s">
        <v>967</v>
      </c>
      <c r="C3140" t="s">
        <v>5746</v>
      </c>
      <c r="D3140" t="s">
        <v>5770</v>
      </c>
      <c r="E3140" s="12">
        <v>182688</v>
      </c>
      <c r="F3140" t="s">
        <v>968</v>
      </c>
    </row>
    <row r="3141" spans="2:6" ht="12.75" hidden="1" outlineLevel="1">
      <c r="B3141" t="s">
        <v>969</v>
      </c>
      <c r="C3141" t="s">
        <v>5746</v>
      </c>
      <c r="D3141" t="s">
        <v>5758</v>
      </c>
      <c r="E3141" s="12">
        <v>4976520</v>
      </c>
      <c r="F3141" t="s">
        <v>970</v>
      </c>
    </row>
    <row r="3142" spans="2:6" ht="12.75" hidden="1" outlineLevel="1" collapsed="1">
      <c r="B3142" t="s">
        <v>971</v>
      </c>
      <c r="C3142" t="s">
        <v>5746</v>
      </c>
      <c r="D3142" t="s">
        <v>5752</v>
      </c>
      <c r="E3142" s="12">
        <v>221850</v>
      </c>
      <c r="F3142" t="s">
        <v>972</v>
      </c>
    </row>
    <row r="3143" spans="2:6" ht="12.75" hidden="1" outlineLevel="1">
      <c r="B3143" t="s">
        <v>973</v>
      </c>
      <c r="C3143" t="s">
        <v>5746</v>
      </c>
      <c r="D3143" t="s">
        <v>2206</v>
      </c>
      <c r="E3143" s="12">
        <v>39064</v>
      </c>
      <c r="F3143" t="s">
        <v>973</v>
      </c>
    </row>
    <row r="3144" spans="2:6" ht="12.75" hidden="1" outlineLevel="1">
      <c r="B3144" t="s">
        <v>974</v>
      </c>
      <c r="C3144" t="s">
        <v>5746</v>
      </c>
      <c r="D3144" t="s">
        <v>5758</v>
      </c>
      <c r="E3144" s="12">
        <v>37408</v>
      </c>
      <c r="F3144" t="s">
        <v>974</v>
      </c>
    </row>
    <row r="3145" spans="2:6" ht="12.75" hidden="1" outlineLevel="1">
      <c r="B3145" t="s">
        <v>975</v>
      </c>
      <c r="C3145" t="s">
        <v>5746</v>
      </c>
      <c r="D3145" t="s">
        <v>2259</v>
      </c>
      <c r="E3145" s="12">
        <v>1012464</v>
      </c>
      <c r="F3145" t="s">
        <v>976</v>
      </c>
    </row>
    <row r="3146" spans="2:5" ht="12.75" hidden="1" outlineLevel="1">
      <c r="B3146" t="s">
        <v>977</v>
      </c>
      <c r="C3146" t="s">
        <v>5746</v>
      </c>
      <c r="D3146" t="s">
        <v>5758</v>
      </c>
      <c r="E3146" s="12">
        <v>713895</v>
      </c>
    </row>
    <row r="3147" spans="2:5" ht="12.75" hidden="1" outlineLevel="1">
      <c r="B3147" t="s">
        <v>978</v>
      </c>
      <c r="C3147" t="s">
        <v>5746</v>
      </c>
      <c r="D3147" t="s">
        <v>2229</v>
      </c>
      <c r="E3147" s="12">
        <v>89430</v>
      </c>
    </row>
    <row r="3148" spans="2:6" ht="12.75" hidden="1" outlineLevel="1">
      <c r="B3148" t="s">
        <v>979</v>
      </c>
      <c r="C3148" t="s">
        <v>5746</v>
      </c>
      <c r="D3148" t="s">
        <v>5770</v>
      </c>
      <c r="E3148" s="12">
        <v>210700</v>
      </c>
      <c r="F3148" t="s">
        <v>979</v>
      </c>
    </row>
    <row r="3149" spans="2:6" ht="12.75" hidden="1" outlineLevel="1">
      <c r="B3149" t="s">
        <v>980</v>
      </c>
      <c r="C3149" t="s">
        <v>5746</v>
      </c>
      <c r="D3149" t="s">
        <v>2246</v>
      </c>
      <c r="E3149" s="12">
        <v>58080</v>
      </c>
      <c r="F3149" t="s">
        <v>980</v>
      </c>
    </row>
    <row r="3150" spans="2:6" ht="12.75" hidden="1" outlineLevel="1">
      <c r="B3150" t="s">
        <v>981</v>
      </c>
      <c r="C3150" t="s">
        <v>5746</v>
      </c>
      <c r="D3150" t="s">
        <v>5752</v>
      </c>
      <c r="E3150" s="12">
        <v>92315</v>
      </c>
      <c r="F3150" t="s">
        <v>981</v>
      </c>
    </row>
    <row r="3151" spans="2:5" ht="12.75" hidden="1" outlineLevel="1">
      <c r="B3151" t="s">
        <v>982</v>
      </c>
      <c r="C3151" t="s">
        <v>5746</v>
      </c>
      <c r="D3151" t="s">
        <v>5758</v>
      </c>
      <c r="E3151" s="12">
        <v>27816</v>
      </c>
    </row>
    <row r="3152" spans="2:6" ht="12.75" hidden="1" outlineLevel="1" collapsed="1">
      <c r="B3152" t="s">
        <v>983</v>
      </c>
      <c r="C3152" t="s">
        <v>5746</v>
      </c>
      <c r="D3152" t="s">
        <v>5758</v>
      </c>
      <c r="E3152" s="12">
        <v>259896</v>
      </c>
      <c r="F3152" t="s">
        <v>983</v>
      </c>
    </row>
    <row r="3153" spans="2:6" ht="12.75" hidden="1" outlineLevel="1">
      <c r="B3153" t="s">
        <v>984</v>
      </c>
      <c r="C3153" t="s">
        <v>5746</v>
      </c>
      <c r="D3153" t="s">
        <v>5758</v>
      </c>
      <c r="E3153" s="12">
        <v>41316</v>
      </c>
      <c r="F3153" t="s">
        <v>984</v>
      </c>
    </row>
    <row r="3154" spans="2:6" ht="12.75" hidden="1" outlineLevel="1">
      <c r="B3154" t="s">
        <v>985</v>
      </c>
      <c r="C3154" t="s">
        <v>5746</v>
      </c>
      <c r="D3154" t="s">
        <v>5752</v>
      </c>
      <c r="E3154" s="12">
        <v>2703</v>
      </c>
      <c r="F3154" t="s">
        <v>985</v>
      </c>
    </row>
    <row r="3155" spans="2:5" ht="12.75" hidden="1" outlineLevel="1">
      <c r="B3155" t="s">
        <v>986</v>
      </c>
      <c r="C3155" t="s">
        <v>5746</v>
      </c>
      <c r="D3155" t="s">
        <v>5752</v>
      </c>
      <c r="E3155" s="12">
        <v>288024</v>
      </c>
    </row>
    <row r="3156" spans="2:6" ht="12.75" hidden="1" outlineLevel="1">
      <c r="B3156" t="s">
        <v>987</v>
      </c>
      <c r="C3156" t="s">
        <v>5746</v>
      </c>
      <c r="D3156" t="s">
        <v>5752</v>
      </c>
      <c r="E3156" s="12">
        <v>3705</v>
      </c>
      <c r="F3156" t="s">
        <v>987</v>
      </c>
    </row>
    <row r="3157" spans="2:5" ht="12.75" hidden="1" outlineLevel="1">
      <c r="B3157" t="s">
        <v>988</v>
      </c>
      <c r="C3157" t="s">
        <v>5746</v>
      </c>
      <c r="D3157" t="s">
        <v>5758</v>
      </c>
      <c r="E3157" s="12">
        <v>272224</v>
      </c>
    </row>
    <row r="3158" spans="2:6" ht="12.75" hidden="1" outlineLevel="1">
      <c r="B3158" t="s">
        <v>989</v>
      </c>
      <c r="C3158" t="s">
        <v>5746</v>
      </c>
      <c r="D3158" t="s">
        <v>2525</v>
      </c>
      <c r="E3158" s="12">
        <v>12932</v>
      </c>
      <c r="F3158" t="s">
        <v>989</v>
      </c>
    </row>
    <row r="3159" spans="2:6" ht="12.75" hidden="1" outlineLevel="1">
      <c r="B3159" t="s">
        <v>990</v>
      </c>
      <c r="C3159" t="s">
        <v>5746</v>
      </c>
      <c r="D3159" t="s">
        <v>5758</v>
      </c>
      <c r="E3159" s="12">
        <v>83486</v>
      </c>
      <c r="F3159" t="s">
        <v>990</v>
      </c>
    </row>
    <row r="3160" spans="2:6" ht="12.75" hidden="1" outlineLevel="1">
      <c r="B3160" t="s">
        <v>991</v>
      </c>
      <c r="C3160" t="s">
        <v>5746</v>
      </c>
      <c r="D3160" t="s">
        <v>5758</v>
      </c>
      <c r="E3160" s="12">
        <v>21483</v>
      </c>
      <c r="F3160" t="s">
        <v>991</v>
      </c>
    </row>
    <row r="3161" spans="2:6" ht="12.75" hidden="1" outlineLevel="1">
      <c r="B3161" t="s">
        <v>992</v>
      </c>
      <c r="C3161" t="s">
        <v>5746</v>
      </c>
      <c r="D3161" t="s">
        <v>2229</v>
      </c>
      <c r="E3161" s="12">
        <v>566177</v>
      </c>
      <c r="F3161" t="s">
        <v>992</v>
      </c>
    </row>
    <row r="3162" spans="2:11" ht="12.75" hidden="1" outlineLevel="1">
      <c r="B3162" t="s">
        <v>993</v>
      </c>
      <c r="C3162" t="s">
        <v>5746</v>
      </c>
      <c r="D3162" t="s">
        <v>2195</v>
      </c>
      <c r="E3162" s="12">
        <v>6330400</v>
      </c>
      <c r="F3162" t="s">
        <v>1758</v>
      </c>
      <c r="G3162" t="s">
        <v>1759</v>
      </c>
      <c r="H3162" t="s">
        <v>1760</v>
      </c>
      <c r="I3162" t="s">
        <v>1761</v>
      </c>
      <c r="J3162" t="s">
        <v>1019</v>
      </c>
      <c r="K3162" t="s">
        <v>994</v>
      </c>
    </row>
    <row r="3163" spans="2:6" ht="12.75" hidden="1" outlineLevel="1">
      <c r="B3163" t="s">
        <v>995</v>
      </c>
      <c r="C3163" t="s">
        <v>5746</v>
      </c>
      <c r="D3163" t="s">
        <v>5758</v>
      </c>
      <c r="E3163" s="12">
        <v>1230656</v>
      </c>
      <c r="F3163" t="s">
        <v>995</v>
      </c>
    </row>
    <row r="3164" spans="2:6" ht="12.75" hidden="1" outlineLevel="1">
      <c r="B3164" t="s">
        <v>996</v>
      </c>
      <c r="C3164" t="s">
        <v>5746</v>
      </c>
      <c r="D3164" t="s">
        <v>5758</v>
      </c>
      <c r="E3164" s="12">
        <v>467025</v>
      </c>
      <c r="F3164" t="s">
        <v>996</v>
      </c>
    </row>
    <row r="3165" spans="2:6" ht="12.75" hidden="1" outlineLevel="1">
      <c r="B3165" t="s">
        <v>997</v>
      </c>
      <c r="C3165" t="s">
        <v>5746</v>
      </c>
      <c r="D3165" t="s">
        <v>5758</v>
      </c>
      <c r="E3165" s="12">
        <v>406274</v>
      </c>
      <c r="F3165" t="s">
        <v>997</v>
      </c>
    </row>
    <row r="3166" spans="2:6" ht="12.75" hidden="1" outlineLevel="1">
      <c r="B3166" t="s">
        <v>998</v>
      </c>
      <c r="C3166" t="s">
        <v>5746</v>
      </c>
      <c r="D3166" t="s">
        <v>2278</v>
      </c>
      <c r="E3166" s="12">
        <v>25358</v>
      </c>
      <c r="F3166" t="s">
        <v>998</v>
      </c>
    </row>
    <row r="3167" spans="2:6" ht="12.75" hidden="1" outlineLevel="1">
      <c r="B3167" t="s">
        <v>999</v>
      </c>
      <c r="C3167" t="s">
        <v>5746</v>
      </c>
      <c r="D3167" t="s">
        <v>5747</v>
      </c>
      <c r="E3167" s="12">
        <v>6591318</v>
      </c>
      <c r="F3167" t="s">
        <v>1000</v>
      </c>
    </row>
    <row r="3168" spans="2:6" ht="12.75" hidden="1" outlineLevel="1">
      <c r="B3168" t="s">
        <v>1001</v>
      </c>
      <c r="C3168" t="s">
        <v>5746</v>
      </c>
      <c r="D3168" t="s">
        <v>2229</v>
      </c>
      <c r="E3168" s="12">
        <v>867692</v>
      </c>
      <c r="F3168" t="s">
        <v>1002</v>
      </c>
    </row>
    <row r="3169" spans="2:13" ht="12.75" hidden="1" outlineLevel="1">
      <c r="B3169" t="s">
        <v>1003</v>
      </c>
      <c r="C3169" t="s">
        <v>5746</v>
      </c>
      <c r="D3169" t="s">
        <v>2249</v>
      </c>
      <c r="E3169" s="12">
        <v>2397528</v>
      </c>
      <c r="F3169" t="s">
        <v>1762</v>
      </c>
      <c r="G3169" t="s">
        <v>1763</v>
      </c>
      <c r="H3169" t="s">
        <v>1764</v>
      </c>
      <c r="I3169" t="s">
        <v>1765</v>
      </c>
      <c r="J3169" t="s">
        <v>1766</v>
      </c>
      <c r="K3169" t="s">
        <v>1767</v>
      </c>
      <c r="L3169" t="s">
        <v>1768</v>
      </c>
      <c r="M3169" t="s">
        <v>1004</v>
      </c>
    </row>
    <row r="3170" spans="2:7" ht="12.75" hidden="1" outlineLevel="1">
      <c r="B3170" t="s">
        <v>1005</v>
      </c>
      <c r="C3170" t="s">
        <v>5790</v>
      </c>
      <c r="D3170" t="s">
        <v>2249</v>
      </c>
      <c r="E3170" s="12">
        <v>9388726</v>
      </c>
      <c r="F3170" t="s">
        <v>1769</v>
      </c>
      <c r="G3170" t="s">
        <v>1006</v>
      </c>
    </row>
    <row r="3171" spans="2:6" ht="12.75" hidden="1" outlineLevel="1">
      <c r="B3171" t="s">
        <v>953</v>
      </c>
      <c r="C3171" t="s">
        <v>5790</v>
      </c>
      <c r="D3171" t="s">
        <v>5747</v>
      </c>
      <c r="E3171" s="12">
        <v>11839500</v>
      </c>
      <c r="F3171" t="s">
        <v>966</v>
      </c>
    </row>
    <row r="3172" spans="2:6" ht="12.75" hidden="1" outlineLevel="1">
      <c r="B3172" t="s">
        <v>1007</v>
      </c>
      <c r="C3172" t="s">
        <v>5790</v>
      </c>
      <c r="D3172" t="s">
        <v>2206</v>
      </c>
      <c r="E3172" s="12">
        <v>1074192</v>
      </c>
      <c r="F3172" t="s">
        <v>1002</v>
      </c>
    </row>
    <row r="3173" spans="2:6" ht="12.75" hidden="1" outlineLevel="1">
      <c r="B3173" t="s">
        <v>1008</v>
      </c>
      <c r="C3173" t="s">
        <v>5790</v>
      </c>
      <c r="D3173" t="s">
        <v>2206</v>
      </c>
      <c r="E3173" s="12">
        <v>1303614</v>
      </c>
      <c r="F3173" t="s">
        <v>1009</v>
      </c>
    </row>
    <row r="3174" spans="2:6" ht="12.75" hidden="1" outlineLevel="1">
      <c r="B3174" t="s">
        <v>955</v>
      </c>
      <c r="C3174" t="s">
        <v>5790</v>
      </c>
      <c r="D3174" t="s">
        <v>2254</v>
      </c>
      <c r="E3174" s="12">
        <v>276000</v>
      </c>
      <c r="F3174" t="s">
        <v>956</v>
      </c>
    </row>
    <row r="3175" spans="2:6" ht="12.75" hidden="1" outlineLevel="1">
      <c r="B3175" t="s">
        <v>1010</v>
      </c>
      <c r="C3175" t="s">
        <v>5790</v>
      </c>
      <c r="D3175" t="s">
        <v>5770</v>
      </c>
      <c r="E3175" s="12">
        <v>715668</v>
      </c>
      <c r="F3175" t="s">
        <v>1011</v>
      </c>
    </row>
    <row r="3176" spans="2:6" ht="12.75" hidden="1" outlineLevel="1">
      <c r="B3176" t="s">
        <v>961</v>
      </c>
      <c r="C3176" t="s">
        <v>5790</v>
      </c>
      <c r="D3176" t="s">
        <v>2304</v>
      </c>
      <c r="E3176" s="12">
        <v>64008</v>
      </c>
      <c r="F3176" t="s">
        <v>962</v>
      </c>
    </row>
    <row r="3177" spans="2:6" ht="12.75" hidden="1" outlineLevel="1">
      <c r="B3177" t="s">
        <v>1012</v>
      </c>
      <c r="C3177" t="s">
        <v>5790</v>
      </c>
      <c r="D3177" t="s">
        <v>5772</v>
      </c>
      <c r="E3177" s="12">
        <v>1221875</v>
      </c>
      <c r="F3177" t="s">
        <v>1012</v>
      </c>
    </row>
    <row r="3178" spans="2:5" ht="12.75" hidden="1" outlineLevel="1">
      <c r="B3178" t="s">
        <v>963</v>
      </c>
      <c r="C3178" t="s">
        <v>5790</v>
      </c>
      <c r="D3178" t="s">
        <v>5758</v>
      </c>
      <c r="E3178" s="12">
        <v>2499000</v>
      </c>
    </row>
    <row r="3179" spans="2:6" ht="12.75" hidden="1" outlineLevel="1">
      <c r="B3179" t="s">
        <v>1013</v>
      </c>
      <c r="C3179" t="s">
        <v>5790</v>
      </c>
      <c r="D3179" t="s">
        <v>2304</v>
      </c>
      <c r="E3179" s="12">
        <v>47855</v>
      </c>
      <c r="F3179" t="s">
        <v>1014</v>
      </c>
    </row>
    <row r="3180" spans="2:6" ht="12.75" hidden="1" outlineLevel="1">
      <c r="B3180" t="s">
        <v>965</v>
      </c>
      <c r="C3180" t="s">
        <v>5790</v>
      </c>
      <c r="D3180" t="s">
        <v>5747</v>
      </c>
      <c r="E3180" s="12">
        <v>5157432</v>
      </c>
      <c r="F3180" t="s">
        <v>954</v>
      </c>
    </row>
    <row r="3181" spans="2:6" ht="12.75" hidden="1" outlineLevel="1">
      <c r="B3181" t="s">
        <v>969</v>
      </c>
      <c r="C3181" t="s">
        <v>5790</v>
      </c>
      <c r="D3181" t="s">
        <v>5758</v>
      </c>
      <c r="E3181" s="12">
        <v>4446450</v>
      </c>
      <c r="F3181" t="s">
        <v>970</v>
      </c>
    </row>
    <row r="3182" spans="2:6" ht="12.75" hidden="1" outlineLevel="1">
      <c r="B3182" t="s">
        <v>971</v>
      </c>
      <c r="C3182" t="s">
        <v>5790</v>
      </c>
      <c r="D3182" t="s">
        <v>5752</v>
      </c>
      <c r="E3182" s="12">
        <v>121588</v>
      </c>
      <c r="F3182" t="s">
        <v>972</v>
      </c>
    </row>
    <row r="3183" spans="2:6" ht="12.75" hidden="1" outlineLevel="1">
      <c r="B3183" t="s">
        <v>974</v>
      </c>
      <c r="C3183" t="s">
        <v>5790</v>
      </c>
      <c r="D3183" t="s">
        <v>5758</v>
      </c>
      <c r="E3183" s="12">
        <v>323456</v>
      </c>
      <c r="F3183" t="s">
        <v>974</v>
      </c>
    </row>
    <row r="3184" spans="2:6" ht="12.75" hidden="1" outlineLevel="1">
      <c r="B3184" t="s">
        <v>975</v>
      </c>
      <c r="C3184" t="s">
        <v>5790</v>
      </c>
      <c r="D3184" t="s">
        <v>2259</v>
      </c>
      <c r="E3184" s="12">
        <v>631638</v>
      </c>
      <c r="F3184" t="s">
        <v>976</v>
      </c>
    </row>
    <row r="3185" spans="2:6" ht="12.75" hidden="1" outlineLevel="1">
      <c r="B3185" t="s">
        <v>979</v>
      </c>
      <c r="C3185" t="s">
        <v>5790</v>
      </c>
      <c r="D3185" t="s">
        <v>2517</v>
      </c>
      <c r="E3185" s="12">
        <v>687104</v>
      </c>
      <c r="F3185" t="s">
        <v>1015</v>
      </c>
    </row>
    <row r="3186" spans="2:6" ht="12.75" hidden="1" outlineLevel="1" collapsed="1">
      <c r="B3186" t="s">
        <v>981</v>
      </c>
      <c r="C3186" t="s">
        <v>5790</v>
      </c>
      <c r="D3186" t="s">
        <v>5752</v>
      </c>
      <c r="E3186" s="12">
        <v>39420</v>
      </c>
      <c r="F3186" t="s">
        <v>981</v>
      </c>
    </row>
    <row r="3187" spans="2:6" ht="12.75" hidden="1" outlineLevel="1">
      <c r="B3187" t="s">
        <v>1016</v>
      </c>
      <c r="C3187" t="s">
        <v>5790</v>
      </c>
      <c r="D3187" t="s">
        <v>2304</v>
      </c>
      <c r="E3187" s="12">
        <v>26274</v>
      </c>
      <c r="F3187" t="s">
        <v>1016</v>
      </c>
    </row>
    <row r="3188" spans="2:5" ht="12.75" hidden="1" outlineLevel="1">
      <c r="B3188" t="s">
        <v>983</v>
      </c>
      <c r="C3188" t="s">
        <v>5790</v>
      </c>
      <c r="D3188" t="s">
        <v>5747</v>
      </c>
      <c r="E3188" s="12">
        <v>96915</v>
      </c>
    </row>
    <row r="3189" spans="2:6" ht="12.75" hidden="1" outlineLevel="1">
      <c r="B3189" t="s">
        <v>984</v>
      </c>
      <c r="C3189" t="s">
        <v>5790</v>
      </c>
      <c r="D3189" t="s">
        <v>5758</v>
      </c>
      <c r="E3189" s="12">
        <v>64768</v>
      </c>
      <c r="F3189" t="s">
        <v>984</v>
      </c>
    </row>
    <row r="3190" spans="2:6" ht="12.75" hidden="1" outlineLevel="1" collapsed="1">
      <c r="B3190" t="s">
        <v>1017</v>
      </c>
      <c r="C3190" t="s">
        <v>5790</v>
      </c>
      <c r="D3190" t="s">
        <v>5772</v>
      </c>
      <c r="E3190" s="12">
        <v>76314</v>
      </c>
      <c r="F3190" t="s">
        <v>1017</v>
      </c>
    </row>
    <row r="3191" spans="2:6" ht="12.75" hidden="1" outlineLevel="1">
      <c r="B3191" t="s">
        <v>986</v>
      </c>
      <c r="C3191" t="s">
        <v>5790</v>
      </c>
      <c r="D3191" t="s">
        <v>5747</v>
      </c>
      <c r="E3191" s="12">
        <v>654696</v>
      </c>
      <c r="F3191" t="s">
        <v>986</v>
      </c>
    </row>
    <row r="3192" spans="2:5" ht="12.75" hidden="1" outlineLevel="1">
      <c r="B3192" t="s">
        <v>988</v>
      </c>
      <c r="C3192" t="s">
        <v>5790</v>
      </c>
      <c r="D3192" t="s">
        <v>5758</v>
      </c>
      <c r="E3192" s="12">
        <v>527292</v>
      </c>
    </row>
    <row r="3193" spans="2:6" ht="12.75" hidden="1" outlineLevel="1">
      <c r="B3193" t="s">
        <v>989</v>
      </c>
      <c r="C3193" t="s">
        <v>5790</v>
      </c>
      <c r="D3193" t="s">
        <v>1018</v>
      </c>
      <c r="E3193" s="12">
        <v>14728</v>
      </c>
      <c r="F3193" t="s">
        <v>989</v>
      </c>
    </row>
    <row r="3194" spans="2:6" ht="12.75" hidden="1" outlineLevel="1" collapsed="1">
      <c r="B3194" t="s">
        <v>1019</v>
      </c>
      <c r="C3194" t="s">
        <v>5790</v>
      </c>
      <c r="D3194" t="s">
        <v>2252</v>
      </c>
      <c r="E3194" s="12">
        <v>376040</v>
      </c>
      <c r="F3194" t="s">
        <v>1019</v>
      </c>
    </row>
    <row r="3195" spans="2:6" ht="12.75" hidden="1" outlineLevel="1">
      <c r="B3195" t="s">
        <v>995</v>
      </c>
      <c r="C3195" t="s">
        <v>5790</v>
      </c>
      <c r="D3195" t="s">
        <v>5758</v>
      </c>
      <c r="E3195" s="12">
        <v>165432</v>
      </c>
      <c r="F3195" t="s">
        <v>995</v>
      </c>
    </row>
    <row r="3196" spans="2:6" ht="12.75" hidden="1" outlineLevel="1">
      <c r="B3196" t="s">
        <v>996</v>
      </c>
      <c r="C3196" t="s">
        <v>5790</v>
      </c>
      <c r="D3196" t="s">
        <v>5758</v>
      </c>
      <c r="E3196" s="12">
        <v>359100</v>
      </c>
      <c r="F3196" t="s">
        <v>996</v>
      </c>
    </row>
    <row r="3197" spans="2:6" ht="12.75" hidden="1" outlineLevel="1">
      <c r="B3197" t="s">
        <v>1020</v>
      </c>
      <c r="C3197" t="s">
        <v>5790</v>
      </c>
      <c r="D3197" t="s">
        <v>2246</v>
      </c>
      <c r="E3197" s="12">
        <v>380172</v>
      </c>
      <c r="F3197" t="s">
        <v>990</v>
      </c>
    </row>
    <row r="3198" spans="2:6" ht="12.75" hidden="1" outlineLevel="1">
      <c r="B3198" t="s">
        <v>1021</v>
      </c>
      <c r="C3198" t="s">
        <v>5790</v>
      </c>
      <c r="D3198" t="s">
        <v>5747</v>
      </c>
      <c r="E3198" s="12">
        <v>368520</v>
      </c>
      <c r="F3198" t="s">
        <v>1022</v>
      </c>
    </row>
    <row r="3199" spans="2:5" ht="12.75" hidden="1" outlineLevel="1">
      <c r="B3199" t="s">
        <v>1023</v>
      </c>
      <c r="C3199" t="s">
        <v>5790</v>
      </c>
      <c r="D3199" t="s">
        <v>5758</v>
      </c>
      <c r="E3199" s="12">
        <v>33630</v>
      </c>
    </row>
    <row r="3200" spans="2:6" ht="12.75" hidden="1" outlineLevel="1">
      <c r="B3200" t="s">
        <v>999</v>
      </c>
      <c r="C3200" t="s">
        <v>5790</v>
      </c>
      <c r="D3200" t="s">
        <v>5747</v>
      </c>
      <c r="E3200" s="12">
        <v>4149288</v>
      </c>
      <c r="F3200" t="s">
        <v>1000</v>
      </c>
    </row>
    <row r="3201" spans="2:6" ht="12.75" hidden="1" outlineLevel="1">
      <c r="B3201" t="s">
        <v>1001</v>
      </c>
      <c r="C3201" t="s">
        <v>5790</v>
      </c>
      <c r="D3201" t="s">
        <v>5770</v>
      </c>
      <c r="E3201" s="12">
        <v>295137</v>
      </c>
      <c r="F3201" t="s">
        <v>1024</v>
      </c>
    </row>
    <row r="3202" spans="2:6" ht="12.75" hidden="1" outlineLevel="1">
      <c r="B3202" t="s">
        <v>1025</v>
      </c>
      <c r="C3202" t="s">
        <v>5790</v>
      </c>
      <c r="D3202" t="s">
        <v>2517</v>
      </c>
      <c r="E3202" s="12">
        <v>417274</v>
      </c>
      <c r="F3202" t="s">
        <v>1026</v>
      </c>
    </row>
    <row r="3203" spans="2:6" ht="12.75" hidden="1" outlineLevel="1">
      <c r="B3203" t="s">
        <v>1027</v>
      </c>
      <c r="C3203" t="s">
        <v>5790</v>
      </c>
      <c r="D3203" t="s">
        <v>5787</v>
      </c>
      <c r="E3203" s="12">
        <v>323301</v>
      </c>
      <c r="F3203" t="s">
        <v>1028</v>
      </c>
    </row>
    <row r="3204" spans="2:6" ht="12.75" hidden="1" outlineLevel="1">
      <c r="B3204" t="s">
        <v>1029</v>
      </c>
      <c r="C3204" t="s">
        <v>5790</v>
      </c>
      <c r="D3204" t="s">
        <v>2200</v>
      </c>
      <c r="E3204" s="12">
        <v>118389</v>
      </c>
      <c r="F3204" t="s">
        <v>1030</v>
      </c>
    </row>
    <row r="3205" spans="1:5" ht="12.75" collapsed="1">
      <c r="A3205" t="s">
        <v>4735</v>
      </c>
      <c r="D3205" s="6">
        <f>COUNTA(D3206:D3309)</f>
        <v>104</v>
      </c>
      <c r="E3205" s="13">
        <f>SUM(E3206:E3309)</f>
        <v>103910153</v>
      </c>
    </row>
    <row r="3206" spans="2:6" ht="12.75" hidden="1" outlineLevel="1">
      <c r="B3206" t="s">
        <v>4736</v>
      </c>
      <c r="C3206" t="s">
        <v>5746</v>
      </c>
      <c r="D3206" t="s">
        <v>786</v>
      </c>
      <c r="E3206" s="12">
        <v>13392</v>
      </c>
      <c r="F3206" t="s">
        <v>4737</v>
      </c>
    </row>
    <row r="3207" spans="2:6" ht="12.75" hidden="1" outlineLevel="1">
      <c r="B3207" t="s">
        <v>4738</v>
      </c>
      <c r="C3207" t="s">
        <v>5746</v>
      </c>
      <c r="D3207" t="s">
        <v>5758</v>
      </c>
      <c r="E3207" s="12">
        <v>8963856</v>
      </c>
      <c r="F3207" t="s">
        <v>4739</v>
      </c>
    </row>
    <row r="3208" spans="2:6" ht="12.75" hidden="1" outlineLevel="1">
      <c r="B3208" t="s">
        <v>4740</v>
      </c>
      <c r="C3208" t="s">
        <v>5746</v>
      </c>
      <c r="D3208" t="s">
        <v>5752</v>
      </c>
      <c r="E3208" s="12">
        <v>1110816</v>
      </c>
      <c r="F3208" t="s">
        <v>4741</v>
      </c>
    </row>
    <row r="3209" spans="2:6" ht="12.75" hidden="1" outlineLevel="1">
      <c r="B3209" t="s">
        <v>4742</v>
      </c>
      <c r="C3209" t="s">
        <v>5746</v>
      </c>
      <c r="D3209" t="s">
        <v>5772</v>
      </c>
      <c r="E3209" s="12">
        <v>139294</v>
      </c>
      <c r="F3209" t="s">
        <v>4743</v>
      </c>
    </row>
    <row r="3210" spans="2:6" ht="12.75" hidden="1" outlineLevel="1">
      <c r="B3210" t="s">
        <v>4744</v>
      </c>
      <c r="C3210" t="s">
        <v>5746</v>
      </c>
      <c r="D3210" t="s">
        <v>2278</v>
      </c>
      <c r="E3210" s="12">
        <v>48860</v>
      </c>
      <c r="F3210" t="s">
        <v>4744</v>
      </c>
    </row>
    <row r="3211" spans="2:6" ht="12.75" hidden="1" outlineLevel="1" collapsed="1">
      <c r="B3211" t="s">
        <v>4745</v>
      </c>
      <c r="C3211" t="s">
        <v>5746</v>
      </c>
      <c r="D3211" t="s">
        <v>5752</v>
      </c>
      <c r="E3211" s="12">
        <v>1106679</v>
      </c>
      <c r="F3211" t="s">
        <v>4745</v>
      </c>
    </row>
    <row r="3212" spans="2:5" ht="12.75" hidden="1" outlineLevel="1">
      <c r="B3212" t="s">
        <v>4746</v>
      </c>
      <c r="C3212" t="s">
        <v>5746</v>
      </c>
      <c r="D3212" t="s">
        <v>5752</v>
      </c>
      <c r="E3212" s="12">
        <v>103785</v>
      </c>
    </row>
    <row r="3213" spans="2:5" ht="12.75" hidden="1" outlineLevel="1">
      <c r="B3213" t="s">
        <v>4747</v>
      </c>
      <c r="C3213" t="s">
        <v>5746</v>
      </c>
      <c r="D3213" t="s">
        <v>5758</v>
      </c>
      <c r="E3213" s="12">
        <v>3566433</v>
      </c>
    </row>
    <row r="3214" spans="2:6" ht="12.75" hidden="1" outlineLevel="1">
      <c r="B3214" t="s">
        <v>4748</v>
      </c>
      <c r="C3214" t="s">
        <v>5746</v>
      </c>
      <c r="D3214" t="s">
        <v>5752</v>
      </c>
      <c r="E3214" s="12">
        <v>71989</v>
      </c>
      <c r="F3214" t="s">
        <v>4748</v>
      </c>
    </row>
    <row r="3215" spans="2:5" ht="12.75" hidden="1" outlineLevel="1">
      <c r="B3215" t="s">
        <v>4749</v>
      </c>
      <c r="C3215" t="s">
        <v>5746</v>
      </c>
      <c r="D3215" t="s">
        <v>5772</v>
      </c>
      <c r="E3215" s="12">
        <v>124375</v>
      </c>
    </row>
    <row r="3216" spans="2:6" ht="12.75" hidden="1" outlineLevel="1" collapsed="1">
      <c r="B3216" t="s">
        <v>4750</v>
      </c>
      <c r="C3216" t="s">
        <v>5746</v>
      </c>
      <c r="D3216" t="s">
        <v>5752</v>
      </c>
      <c r="E3216" s="12">
        <v>642708</v>
      </c>
      <c r="F3216" t="s">
        <v>4750</v>
      </c>
    </row>
    <row r="3217" spans="2:6" ht="12.75" hidden="1" outlineLevel="1">
      <c r="B3217" t="s">
        <v>4751</v>
      </c>
      <c r="C3217" t="s">
        <v>5746</v>
      </c>
      <c r="D3217" t="s">
        <v>5752</v>
      </c>
      <c r="E3217" s="12">
        <v>64740</v>
      </c>
      <c r="F3217" t="s">
        <v>4751</v>
      </c>
    </row>
    <row r="3218" spans="2:6" ht="12.75" hidden="1" outlineLevel="1" collapsed="1">
      <c r="B3218" t="s">
        <v>4752</v>
      </c>
      <c r="C3218" t="s">
        <v>5746</v>
      </c>
      <c r="D3218" t="s">
        <v>2236</v>
      </c>
      <c r="E3218" s="12">
        <v>169638</v>
      </c>
      <c r="F3218" t="s">
        <v>4752</v>
      </c>
    </row>
    <row r="3219" spans="2:6" ht="12.75" hidden="1" outlineLevel="1">
      <c r="B3219" t="s">
        <v>4753</v>
      </c>
      <c r="C3219" t="s">
        <v>5746</v>
      </c>
      <c r="D3219" t="s">
        <v>5747</v>
      </c>
      <c r="E3219" s="12">
        <v>8178</v>
      </c>
      <c r="F3219" t="s">
        <v>4753</v>
      </c>
    </row>
    <row r="3220" spans="2:5" ht="12.75" hidden="1" outlineLevel="1">
      <c r="B3220" t="s">
        <v>4754</v>
      </c>
      <c r="C3220" t="s">
        <v>5746</v>
      </c>
      <c r="D3220" t="s">
        <v>5747</v>
      </c>
      <c r="E3220" s="12">
        <v>837828</v>
      </c>
    </row>
    <row r="3221" spans="2:6" ht="12.75" hidden="1" outlineLevel="1" collapsed="1">
      <c r="B3221" t="s">
        <v>4755</v>
      </c>
      <c r="C3221" t="s">
        <v>5746</v>
      </c>
      <c r="D3221" t="s">
        <v>2206</v>
      </c>
      <c r="E3221" s="12">
        <v>139167</v>
      </c>
      <c r="F3221" t="s">
        <v>4755</v>
      </c>
    </row>
    <row r="3222" spans="2:6" ht="12.75" hidden="1" outlineLevel="1">
      <c r="B3222" t="s">
        <v>4756</v>
      </c>
      <c r="C3222" t="s">
        <v>5746</v>
      </c>
      <c r="D3222" t="s">
        <v>2285</v>
      </c>
      <c r="E3222" s="12">
        <v>51591</v>
      </c>
      <c r="F3222" t="s">
        <v>4757</v>
      </c>
    </row>
    <row r="3223" spans="2:6" ht="12.75" hidden="1" outlineLevel="1" collapsed="1">
      <c r="B3223" t="s">
        <v>4758</v>
      </c>
      <c r="C3223" t="s">
        <v>5746</v>
      </c>
      <c r="D3223" t="s">
        <v>5772</v>
      </c>
      <c r="E3223" s="12">
        <v>293524</v>
      </c>
      <c r="F3223" t="s">
        <v>4758</v>
      </c>
    </row>
    <row r="3224" spans="2:6" ht="12.75" hidden="1" outlineLevel="1">
      <c r="B3224" t="s">
        <v>4759</v>
      </c>
      <c r="C3224" t="s">
        <v>5746</v>
      </c>
      <c r="D3224" t="s">
        <v>5747</v>
      </c>
      <c r="E3224" s="12">
        <v>181699</v>
      </c>
      <c r="F3224" t="s">
        <v>4759</v>
      </c>
    </row>
    <row r="3225" spans="2:6" ht="12.75" hidden="1" outlineLevel="1">
      <c r="B3225" t="s">
        <v>4760</v>
      </c>
      <c r="C3225" t="s">
        <v>5746</v>
      </c>
      <c r="D3225" t="s">
        <v>5752</v>
      </c>
      <c r="E3225" s="12">
        <v>55578</v>
      </c>
      <c r="F3225" t="s">
        <v>4760</v>
      </c>
    </row>
    <row r="3226" spans="2:6" ht="12.75" hidden="1" outlineLevel="1">
      <c r="B3226" t="s">
        <v>4761</v>
      </c>
      <c r="C3226" t="s">
        <v>5746</v>
      </c>
      <c r="D3226" t="s">
        <v>5747</v>
      </c>
      <c r="E3226" s="12">
        <v>220284</v>
      </c>
      <c r="F3226" t="s">
        <v>4761</v>
      </c>
    </row>
    <row r="3227" spans="2:6" ht="12.75" hidden="1" outlineLevel="1">
      <c r="B3227" t="s">
        <v>4762</v>
      </c>
      <c r="C3227" t="s">
        <v>5746</v>
      </c>
      <c r="D3227" t="s">
        <v>5758</v>
      </c>
      <c r="E3227" s="12">
        <v>4530160</v>
      </c>
      <c r="F3227" t="s">
        <v>4763</v>
      </c>
    </row>
    <row r="3228" spans="2:6" ht="12.75" hidden="1" outlineLevel="1">
      <c r="B3228" t="s">
        <v>4764</v>
      </c>
      <c r="C3228" t="s">
        <v>5746</v>
      </c>
      <c r="D3228" t="s">
        <v>5747</v>
      </c>
      <c r="E3228" s="12">
        <v>52486</v>
      </c>
      <c r="F3228" t="s">
        <v>4765</v>
      </c>
    </row>
    <row r="3229" spans="2:5" ht="12.75" hidden="1" outlineLevel="1">
      <c r="B3229" t="s">
        <v>4766</v>
      </c>
      <c r="C3229" t="s">
        <v>5746</v>
      </c>
      <c r="D3229" t="s">
        <v>2259</v>
      </c>
      <c r="E3229" s="12">
        <v>237948</v>
      </c>
    </row>
    <row r="3230" spans="2:6" ht="12.75" hidden="1" outlineLevel="1">
      <c r="B3230" t="s">
        <v>4767</v>
      </c>
      <c r="C3230" t="s">
        <v>5746</v>
      </c>
      <c r="D3230" t="s">
        <v>5770</v>
      </c>
      <c r="E3230" s="12">
        <v>358448</v>
      </c>
      <c r="F3230" t="s">
        <v>4768</v>
      </c>
    </row>
    <row r="3231" spans="2:6" ht="12.75" hidden="1" outlineLevel="1">
      <c r="B3231" t="s">
        <v>4769</v>
      </c>
      <c r="C3231" t="s">
        <v>5746</v>
      </c>
      <c r="D3231" t="s">
        <v>2229</v>
      </c>
      <c r="E3231" s="12">
        <v>607075</v>
      </c>
      <c r="F3231" t="s">
        <v>4770</v>
      </c>
    </row>
    <row r="3232" spans="2:6" ht="12.75" hidden="1" outlineLevel="1">
      <c r="B3232" t="s">
        <v>4771</v>
      </c>
      <c r="C3232" t="s">
        <v>5746</v>
      </c>
      <c r="D3232" t="s">
        <v>5747</v>
      </c>
      <c r="E3232" s="12">
        <v>2818774</v>
      </c>
      <c r="F3232" t="s">
        <v>4772</v>
      </c>
    </row>
    <row r="3233" spans="2:5" ht="12.75" hidden="1" outlineLevel="1">
      <c r="B3233" t="s">
        <v>4773</v>
      </c>
      <c r="C3233" t="s">
        <v>5746</v>
      </c>
      <c r="D3233" t="s">
        <v>2246</v>
      </c>
      <c r="E3233" s="12">
        <v>244615</v>
      </c>
    </row>
    <row r="3234" spans="2:5" ht="12.75" hidden="1" outlineLevel="1">
      <c r="B3234" t="s">
        <v>4774</v>
      </c>
      <c r="C3234" t="s">
        <v>5746</v>
      </c>
      <c r="D3234" t="s">
        <v>5758</v>
      </c>
      <c r="E3234" s="12">
        <v>107759</v>
      </c>
    </row>
    <row r="3235" spans="2:6" ht="12.75" hidden="1" outlineLevel="1">
      <c r="B3235" t="s">
        <v>4775</v>
      </c>
      <c r="C3235" t="s">
        <v>5746</v>
      </c>
      <c r="D3235" t="s">
        <v>5752</v>
      </c>
      <c r="E3235" s="12">
        <v>1090922</v>
      </c>
      <c r="F3235" t="s">
        <v>4775</v>
      </c>
    </row>
    <row r="3236" spans="2:11" ht="12.75" hidden="1" outlineLevel="1">
      <c r="B3236" t="s">
        <v>4776</v>
      </c>
      <c r="C3236" t="s">
        <v>5746</v>
      </c>
      <c r="D3236" t="s">
        <v>2195</v>
      </c>
      <c r="E3236" s="12">
        <v>2586816</v>
      </c>
      <c r="F3236" t="s">
        <v>1770</v>
      </c>
      <c r="G3236" t="s">
        <v>1771</v>
      </c>
      <c r="H3236" t="s">
        <v>1772</v>
      </c>
      <c r="I3236" t="s">
        <v>1773</v>
      </c>
      <c r="J3236" t="s">
        <v>1774</v>
      </c>
      <c r="K3236" t="s">
        <v>4777</v>
      </c>
    </row>
    <row r="3237" spans="2:5" ht="12.75" hidden="1" outlineLevel="1">
      <c r="B3237" t="s">
        <v>4778</v>
      </c>
      <c r="C3237" t="s">
        <v>5746</v>
      </c>
      <c r="D3237" t="s">
        <v>5752</v>
      </c>
      <c r="E3237" s="12">
        <v>350424</v>
      </c>
    </row>
    <row r="3238" spans="2:5" ht="12.75" hidden="1" outlineLevel="1">
      <c r="B3238" t="s">
        <v>4779</v>
      </c>
      <c r="C3238" t="s">
        <v>5746</v>
      </c>
      <c r="D3238" t="s">
        <v>2239</v>
      </c>
      <c r="E3238" s="12">
        <v>13356</v>
      </c>
    </row>
    <row r="3239" spans="2:6" ht="12.75" hidden="1" outlineLevel="1">
      <c r="B3239" t="s">
        <v>4780</v>
      </c>
      <c r="C3239" t="s">
        <v>5746</v>
      </c>
      <c r="D3239" t="s">
        <v>2566</v>
      </c>
      <c r="E3239" s="12">
        <v>9381</v>
      </c>
      <c r="F3239" t="s">
        <v>4781</v>
      </c>
    </row>
    <row r="3240" spans="2:5" ht="12.75" hidden="1" outlineLevel="1">
      <c r="B3240" t="s">
        <v>4782</v>
      </c>
      <c r="C3240" t="s">
        <v>5746</v>
      </c>
      <c r="D3240" t="s">
        <v>2299</v>
      </c>
      <c r="E3240" s="12">
        <v>228808</v>
      </c>
    </row>
    <row r="3241" spans="2:6" ht="12.75" hidden="1" outlineLevel="1">
      <c r="B3241" t="s">
        <v>4783</v>
      </c>
      <c r="C3241" t="s">
        <v>5746</v>
      </c>
      <c r="D3241" t="s">
        <v>5787</v>
      </c>
      <c r="E3241" s="12">
        <v>25972</v>
      </c>
      <c r="F3241" t="s">
        <v>4783</v>
      </c>
    </row>
    <row r="3242" spans="2:6" ht="12.75" hidden="1" outlineLevel="1">
      <c r="B3242" t="s">
        <v>4784</v>
      </c>
      <c r="C3242" t="s">
        <v>5746</v>
      </c>
      <c r="D3242" t="s">
        <v>5747</v>
      </c>
      <c r="E3242" s="12">
        <v>3553176</v>
      </c>
      <c r="F3242" t="s">
        <v>4784</v>
      </c>
    </row>
    <row r="3243" spans="2:6" ht="12.75" hidden="1" outlineLevel="1">
      <c r="B3243" t="s">
        <v>4785</v>
      </c>
      <c r="C3243" t="s">
        <v>5746</v>
      </c>
      <c r="D3243" t="s">
        <v>2437</v>
      </c>
      <c r="E3243" s="12">
        <v>548275</v>
      </c>
      <c r="F3243" t="s">
        <v>4786</v>
      </c>
    </row>
    <row r="3244" spans="2:17" ht="12.75" hidden="1" outlineLevel="1">
      <c r="B3244" t="s">
        <v>4787</v>
      </c>
      <c r="C3244" t="s">
        <v>5746</v>
      </c>
      <c r="D3244" t="s">
        <v>2195</v>
      </c>
      <c r="E3244" s="12">
        <v>10691406</v>
      </c>
      <c r="F3244" t="s">
        <v>1775</v>
      </c>
      <c r="G3244" t="s">
        <v>1776</v>
      </c>
      <c r="H3244" t="s">
        <v>1777</v>
      </c>
      <c r="I3244" t="s">
        <v>1778</v>
      </c>
      <c r="J3244" t="s">
        <v>1779</v>
      </c>
      <c r="K3244" t="s">
        <v>1780</v>
      </c>
      <c r="L3244" t="s">
        <v>1781</v>
      </c>
      <c r="M3244" t="s">
        <v>4797</v>
      </c>
      <c r="N3244" t="s">
        <v>4831</v>
      </c>
      <c r="O3244" t="s">
        <v>1782</v>
      </c>
      <c r="P3244" t="s">
        <v>1783</v>
      </c>
      <c r="Q3244" t="s">
        <v>4788</v>
      </c>
    </row>
    <row r="3245" spans="2:5" ht="12.75" hidden="1" outlineLevel="1">
      <c r="B3245" t="s">
        <v>4789</v>
      </c>
      <c r="C3245" t="s">
        <v>5746</v>
      </c>
      <c r="D3245" t="s">
        <v>2229</v>
      </c>
      <c r="E3245" s="12">
        <v>494</v>
      </c>
    </row>
    <row r="3246" spans="2:6" ht="12.75" hidden="1" outlineLevel="1">
      <c r="B3246" t="s">
        <v>4790</v>
      </c>
      <c r="C3246" t="s">
        <v>5790</v>
      </c>
      <c r="D3246" t="s">
        <v>5752</v>
      </c>
      <c r="E3246" s="12">
        <v>506910</v>
      </c>
      <c r="F3246" t="s">
        <v>4790</v>
      </c>
    </row>
    <row r="3247" spans="2:6" ht="12.75" hidden="1" outlineLevel="1">
      <c r="B3247" t="s">
        <v>4738</v>
      </c>
      <c r="C3247" t="s">
        <v>5790</v>
      </c>
      <c r="D3247" t="s">
        <v>5758</v>
      </c>
      <c r="E3247" s="12">
        <v>7346030</v>
      </c>
      <c r="F3247" t="s">
        <v>4739</v>
      </c>
    </row>
    <row r="3248" spans="2:6" ht="12.75" hidden="1" outlineLevel="1">
      <c r="B3248" t="s">
        <v>4791</v>
      </c>
      <c r="C3248" t="s">
        <v>5790</v>
      </c>
      <c r="D3248" t="s">
        <v>5787</v>
      </c>
      <c r="E3248" s="12">
        <v>89088</v>
      </c>
      <c r="F3248" t="s">
        <v>4791</v>
      </c>
    </row>
    <row r="3249" spans="2:10" ht="12.75" hidden="1" outlineLevel="1">
      <c r="B3249" t="s">
        <v>4792</v>
      </c>
      <c r="C3249" t="s">
        <v>5790</v>
      </c>
      <c r="D3249" t="s">
        <v>2249</v>
      </c>
      <c r="E3249" s="12">
        <v>9897648</v>
      </c>
      <c r="F3249" t="s">
        <v>1784</v>
      </c>
      <c r="G3249" t="s">
        <v>1785</v>
      </c>
      <c r="H3249" t="s">
        <v>4791</v>
      </c>
      <c r="I3249" t="s">
        <v>1786</v>
      </c>
      <c r="J3249" t="s">
        <v>4793</v>
      </c>
    </row>
    <row r="3250" spans="2:6" ht="12.75" hidden="1" outlineLevel="1">
      <c r="B3250" t="s">
        <v>4742</v>
      </c>
      <c r="C3250" t="s">
        <v>5790</v>
      </c>
      <c r="D3250" t="s">
        <v>5772</v>
      </c>
      <c r="E3250" s="12">
        <v>126360</v>
      </c>
      <c r="F3250" t="s">
        <v>4743</v>
      </c>
    </row>
    <row r="3251" spans="2:6" ht="12.75" hidden="1" outlineLevel="1">
      <c r="B3251" t="s">
        <v>4744</v>
      </c>
      <c r="C3251" t="s">
        <v>5790</v>
      </c>
      <c r="D3251" t="s">
        <v>5756</v>
      </c>
      <c r="E3251" s="12">
        <v>26015</v>
      </c>
      <c r="F3251" t="s">
        <v>4744</v>
      </c>
    </row>
    <row r="3252" spans="2:5" ht="12.75" hidden="1" outlineLevel="1">
      <c r="B3252" t="s">
        <v>4794</v>
      </c>
      <c r="C3252" t="s">
        <v>5790</v>
      </c>
      <c r="D3252" t="s">
        <v>5752</v>
      </c>
      <c r="E3252" s="12">
        <v>1088512</v>
      </c>
    </row>
    <row r="3253" spans="2:5" ht="12.75" hidden="1" outlineLevel="1">
      <c r="B3253" t="s">
        <v>4795</v>
      </c>
      <c r="C3253" t="s">
        <v>5790</v>
      </c>
      <c r="D3253" t="s">
        <v>5772</v>
      </c>
      <c r="E3253" s="12">
        <v>305370</v>
      </c>
    </row>
    <row r="3254" spans="2:5" ht="12.75" hidden="1" outlineLevel="1">
      <c r="B3254" t="s">
        <v>4796</v>
      </c>
      <c r="C3254" t="s">
        <v>5790</v>
      </c>
      <c r="D3254" t="s">
        <v>5758</v>
      </c>
      <c r="E3254" s="12">
        <v>14065</v>
      </c>
    </row>
    <row r="3255" spans="2:6" ht="12.75" hidden="1" outlineLevel="1">
      <c r="B3255" t="s">
        <v>4745</v>
      </c>
      <c r="C3255" t="s">
        <v>5790</v>
      </c>
      <c r="D3255" t="s">
        <v>5772</v>
      </c>
      <c r="E3255" s="12">
        <v>1349392</v>
      </c>
      <c r="F3255" t="s">
        <v>4745</v>
      </c>
    </row>
    <row r="3256" spans="2:6" ht="12.75" hidden="1" outlineLevel="1">
      <c r="B3256" t="s">
        <v>4797</v>
      </c>
      <c r="C3256" t="s">
        <v>5790</v>
      </c>
      <c r="D3256" t="s">
        <v>5758</v>
      </c>
      <c r="E3256" s="12">
        <v>53573</v>
      </c>
      <c r="F3256" t="s">
        <v>4797</v>
      </c>
    </row>
    <row r="3257" spans="2:5" ht="12.75" hidden="1" outlineLevel="1">
      <c r="B3257" t="s">
        <v>4746</v>
      </c>
      <c r="C3257" t="s">
        <v>5790</v>
      </c>
      <c r="D3257" t="s">
        <v>5752</v>
      </c>
      <c r="E3257" s="12">
        <v>1248156</v>
      </c>
    </row>
    <row r="3258" spans="2:5" ht="12.75" hidden="1" outlineLevel="1">
      <c r="B3258" t="s">
        <v>4798</v>
      </c>
      <c r="C3258" t="s">
        <v>5790</v>
      </c>
      <c r="D3258" t="s">
        <v>5747</v>
      </c>
      <c r="E3258" s="12">
        <v>23730</v>
      </c>
    </row>
    <row r="3259" spans="2:6" ht="12.75" hidden="1" outlineLevel="1">
      <c r="B3259" t="s">
        <v>4799</v>
      </c>
      <c r="C3259" t="s">
        <v>5790</v>
      </c>
      <c r="D3259" t="s">
        <v>5747</v>
      </c>
      <c r="E3259" s="12">
        <v>699264</v>
      </c>
      <c r="F3259" t="s">
        <v>4800</v>
      </c>
    </row>
    <row r="3260" spans="2:6" ht="12.75" hidden="1" outlineLevel="1">
      <c r="B3260" t="s">
        <v>4801</v>
      </c>
      <c r="C3260" t="s">
        <v>5790</v>
      </c>
      <c r="D3260" t="s">
        <v>2190</v>
      </c>
      <c r="E3260" s="12">
        <v>20740</v>
      </c>
      <c r="F3260" t="s">
        <v>4801</v>
      </c>
    </row>
    <row r="3261" spans="2:6" ht="12.75" hidden="1" outlineLevel="1">
      <c r="B3261" t="s">
        <v>4748</v>
      </c>
      <c r="C3261" t="s">
        <v>5790</v>
      </c>
      <c r="D3261" t="s">
        <v>5787</v>
      </c>
      <c r="E3261" s="12">
        <v>81220</v>
      </c>
      <c r="F3261" t="s">
        <v>4748</v>
      </c>
    </row>
    <row r="3262" spans="2:5" ht="12.75" hidden="1" outlineLevel="1">
      <c r="B3262" t="s">
        <v>4802</v>
      </c>
      <c r="C3262" t="s">
        <v>5790</v>
      </c>
      <c r="D3262" t="s">
        <v>5752</v>
      </c>
      <c r="E3262" s="12">
        <v>101061</v>
      </c>
    </row>
    <row r="3263" spans="2:6" ht="12.75" hidden="1" outlineLevel="1">
      <c r="B3263" t="s">
        <v>4803</v>
      </c>
      <c r="C3263" t="s">
        <v>5790</v>
      </c>
      <c r="D3263" t="s">
        <v>2229</v>
      </c>
      <c r="E3263" s="12">
        <v>74550</v>
      </c>
      <c r="F3263" t="s">
        <v>4803</v>
      </c>
    </row>
    <row r="3264" spans="2:6" ht="12.75" hidden="1" outlineLevel="1">
      <c r="B3264" t="s">
        <v>4804</v>
      </c>
      <c r="C3264" t="s">
        <v>5790</v>
      </c>
      <c r="D3264" t="s">
        <v>5752</v>
      </c>
      <c r="E3264" s="12">
        <v>649536</v>
      </c>
      <c r="F3264" t="s">
        <v>4804</v>
      </c>
    </row>
    <row r="3265" spans="2:5" ht="12.75" hidden="1" outlineLevel="1">
      <c r="B3265" t="s">
        <v>4777</v>
      </c>
      <c r="C3265" t="s">
        <v>5790</v>
      </c>
      <c r="D3265" t="s">
        <v>2304</v>
      </c>
      <c r="E3265" s="12">
        <v>4900</v>
      </c>
    </row>
    <row r="3266" spans="2:6" ht="12.75" hidden="1" outlineLevel="1">
      <c r="B3266" t="s">
        <v>4805</v>
      </c>
      <c r="C3266" t="s">
        <v>5790</v>
      </c>
      <c r="D3266" t="s">
        <v>1018</v>
      </c>
      <c r="E3266" s="12">
        <v>9476</v>
      </c>
      <c r="F3266" t="s">
        <v>4806</v>
      </c>
    </row>
    <row r="3267" spans="2:6" ht="12.75" hidden="1" outlineLevel="1">
      <c r="B3267" t="s">
        <v>4750</v>
      </c>
      <c r="C3267" t="s">
        <v>5790</v>
      </c>
      <c r="D3267" t="s">
        <v>5752</v>
      </c>
      <c r="E3267" s="12">
        <v>791190</v>
      </c>
      <c r="F3267" t="s">
        <v>4750</v>
      </c>
    </row>
    <row r="3268" spans="2:6" ht="12.75" hidden="1" outlineLevel="1">
      <c r="B3268" t="s">
        <v>4807</v>
      </c>
      <c r="C3268" t="s">
        <v>5790</v>
      </c>
      <c r="D3268" t="s">
        <v>5752</v>
      </c>
      <c r="E3268" s="12">
        <v>20200</v>
      </c>
      <c r="F3268" t="s">
        <v>4807</v>
      </c>
    </row>
    <row r="3269" spans="2:6" ht="12.75" hidden="1" outlineLevel="1">
      <c r="B3269" t="s">
        <v>4808</v>
      </c>
      <c r="C3269" t="s">
        <v>5790</v>
      </c>
      <c r="D3269" t="s">
        <v>2763</v>
      </c>
      <c r="E3269" s="12">
        <v>174754</v>
      </c>
      <c r="F3269" t="s">
        <v>4808</v>
      </c>
    </row>
    <row r="3270" spans="2:6" ht="12.75" hidden="1" outlineLevel="1">
      <c r="B3270" t="s">
        <v>4809</v>
      </c>
      <c r="C3270" t="s">
        <v>5790</v>
      </c>
      <c r="D3270" t="s">
        <v>2200</v>
      </c>
      <c r="E3270" s="12">
        <v>1575</v>
      </c>
      <c r="F3270" t="s">
        <v>4809</v>
      </c>
    </row>
    <row r="3271" spans="2:5" ht="12.75" hidden="1" outlineLevel="1">
      <c r="B3271" t="s">
        <v>4768</v>
      </c>
      <c r="C3271" t="s">
        <v>5790</v>
      </c>
      <c r="D3271" t="s">
        <v>2549</v>
      </c>
      <c r="E3271" s="12">
        <v>130289</v>
      </c>
    </row>
    <row r="3272" spans="2:6" ht="12.75" hidden="1" outlineLevel="1">
      <c r="B3272" t="s">
        <v>4810</v>
      </c>
      <c r="C3272" t="s">
        <v>5790</v>
      </c>
      <c r="D3272" t="s">
        <v>5752</v>
      </c>
      <c r="E3272" s="12">
        <v>18894</v>
      </c>
      <c r="F3272" t="s">
        <v>4810</v>
      </c>
    </row>
    <row r="3273" spans="2:5" ht="12.75" hidden="1" outlineLevel="1">
      <c r="B3273" t="s">
        <v>4754</v>
      </c>
      <c r="C3273" t="s">
        <v>5790</v>
      </c>
      <c r="D3273" t="s">
        <v>5752</v>
      </c>
      <c r="E3273" s="12">
        <v>351624</v>
      </c>
    </row>
    <row r="3274" spans="2:6" ht="12.75" hidden="1" outlineLevel="1">
      <c r="B3274" t="s">
        <v>4756</v>
      </c>
      <c r="C3274" t="s">
        <v>5790</v>
      </c>
      <c r="D3274" t="s">
        <v>5749</v>
      </c>
      <c r="E3274" s="12">
        <v>18468</v>
      </c>
      <c r="F3274" t="s">
        <v>4757</v>
      </c>
    </row>
    <row r="3275" spans="2:5" ht="12.75" hidden="1" outlineLevel="1">
      <c r="B3275" t="s">
        <v>793</v>
      </c>
      <c r="C3275" t="s">
        <v>5790</v>
      </c>
      <c r="D3275" t="s">
        <v>5758</v>
      </c>
      <c r="E3275" s="12">
        <v>4042</v>
      </c>
    </row>
    <row r="3276" spans="2:6" ht="12.75" hidden="1" outlineLevel="1">
      <c r="B3276" t="s">
        <v>4758</v>
      </c>
      <c r="C3276" t="s">
        <v>5790</v>
      </c>
      <c r="D3276" t="s">
        <v>5772</v>
      </c>
      <c r="E3276" s="12">
        <v>364914</v>
      </c>
      <c r="F3276" t="s">
        <v>4758</v>
      </c>
    </row>
    <row r="3277" spans="2:6" ht="12.75" hidden="1" outlineLevel="1">
      <c r="B3277" t="s">
        <v>4759</v>
      </c>
      <c r="C3277" t="s">
        <v>5790</v>
      </c>
      <c r="D3277" t="s">
        <v>5758</v>
      </c>
      <c r="E3277" s="12">
        <v>828366</v>
      </c>
      <c r="F3277" t="s">
        <v>4759</v>
      </c>
    </row>
    <row r="3278" spans="2:6" ht="12.75" hidden="1" outlineLevel="1">
      <c r="B3278" t="s">
        <v>4760</v>
      </c>
      <c r="C3278" t="s">
        <v>5790</v>
      </c>
      <c r="D3278" t="s">
        <v>2200</v>
      </c>
      <c r="E3278" s="12">
        <v>115764</v>
      </c>
      <c r="F3278" t="s">
        <v>4760</v>
      </c>
    </row>
    <row r="3279" spans="2:6" ht="12.75" hidden="1" outlineLevel="1">
      <c r="B3279" t="s">
        <v>4811</v>
      </c>
      <c r="C3279" t="s">
        <v>5790</v>
      </c>
      <c r="D3279" t="s">
        <v>5752</v>
      </c>
      <c r="E3279" s="12">
        <v>41503</v>
      </c>
      <c r="F3279" t="s">
        <v>4811</v>
      </c>
    </row>
    <row r="3280" spans="2:5" ht="12.75" hidden="1" outlineLevel="1">
      <c r="B3280" t="s">
        <v>4812</v>
      </c>
      <c r="C3280" t="s">
        <v>5790</v>
      </c>
      <c r="D3280" t="s">
        <v>5752</v>
      </c>
      <c r="E3280" s="12">
        <v>24</v>
      </c>
    </row>
    <row r="3281" spans="2:6" ht="12.75" hidden="1" outlineLevel="1">
      <c r="B3281" t="s">
        <v>4813</v>
      </c>
      <c r="C3281" t="s">
        <v>5790</v>
      </c>
      <c r="D3281" t="s">
        <v>5758</v>
      </c>
      <c r="E3281" s="12">
        <v>2917635</v>
      </c>
      <c r="F3281" t="s">
        <v>4814</v>
      </c>
    </row>
    <row r="3282" spans="2:6" ht="12.75" hidden="1" outlineLevel="1">
      <c r="B3282" t="s">
        <v>4762</v>
      </c>
      <c r="C3282" t="s">
        <v>5790</v>
      </c>
      <c r="D3282" t="s">
        <v>2259</v>
      </c>
      <c r="E3282" s="12">
        <v>583484</v>
      </c>
      <c r="F3282" t="s">
        <v>4762</v>
      </c>
    </row>
    <row r="3283" spans="2:6" ht="12.75" hidden="1" outlineLevel="1">
      <c r="B3283" t="s">
        <v>4766</v>
      </c>
      <c r="C3283" t="s">
        <v>5790</v>
      </c>
      <c r="D3283" t="s">
        <v>2285</v>
      </c>
      <c r="E3283" s="12">
        <v>270715</v>
      </c>
      <c r="F3283" t="s">
        <v>4766</v>
      </c>
    </row>
    <row r="3284" spans="2:6" ht="12.75" hidden="1" outlineLevel="1">
      <c r="B3284" t="s">
        <v>4815</v>
      </c>
      <c r="C3284" t="s">
        <v>5790</v>
      </c>
      <c r="D3284" t="s">
        <v>5758</v>
      </c>
      <c r="E3284" s="12">
        <v>5217455</v>
      </c>
      <c r="F3284" t="s">
        <v>4815</v>
      </c>
    </row>
    <row r="3285" spans="2:6" ht="12.75" hidden="1" outlineLevel="1">
      <c r="B3285" t="s">
        <v>4769</v>
      </c>
      <c r="C3285" t="s">
        <v>5790</v>
      </c>
      <c r="D3285" t="s">
        <v>2246</v>
      </c>
      <c r="E3285" s="12">
        <v>823768</v>
      </c>
      <c r="F3285" t="s">
        <v>4816</v>
      </c>
    </row>
    <row r="3286" spans="2:6" ht="12.75" hidden="1" outlineLevel="1">
      <c r="B3286" t="s">
        <v>4771</v>
      </c>
      <c r="C3286" t="s">
        <v>5790</v>
      </c>
      <c r="D3286" t="s">
        <v>5758</v>
      </c>
      <c r="E3286" s="12">
        <v>3024390</v>
      </c>
      <c r="F3286" t="s">
        <v>4772</v>
      </c>
    </row>
    <row r="3287" spans="2:6" ht="12.75" hidden="1" outlineLevel="1">
      <c r="B3287" t="s">
        <v>4773</v>
      </c>
      <c r="C3287" t="s">
        <v>5790</v>
      </c>
      <c r="D3287" t="s">
        <v>2246</v>
      </c>
      <c r="E3287" s="12">
        <v>518752</v>
      </c>
      <c r="F3287" t="s">
        <v>4817</v>
      </c>
    </row>
    <row r="3288" spans="2:6" ht="12.75" hidden="1" outlineLevel="1">
      <c r="B3288" t="s">
        <v>4818</v>
      </c>
      <c r="C3288" t="s">
        <v>5790</v>
      </c>
      <c r="D3288" t="s">
        <v>5787</v>
      </c>
      <c r="E3288" s="12">
        <v>137232</v>
      </c>
      <c r="F3288" t="s">
        <v>4818</v>
      </c>
    </row>
    <row r="3289" spans="2:5" ht="12.75" hidden="1" outlineLevel="1">
      <c r="B3289" t="s">
        <v>4774</v>
      </c>
      <c r="C3289" t="s">
        <v>5790</v>
      </c>
      <c r="D3289" t="s">
        <v>2285</v>
      </c>
      <c r="E3289" s="12">
        <v>7406</v>
      </c>
    </row>
    <row r="3290" spans="2:6" ht="12.75" hidden="1" outlineLevel="1">
      <c r="B3290" t="s">
        <v>4819</v>
      </c>
      <c r="C3290" t="s">
        <v>5790</v>
      </c>
      <c r="D3290" t="s">
        <v>2259</v>
      </c>
      <c r="E3290" s="12">
        <v>336688</v>
      </c>
      <c r="F3290" t="s">
        <v>4819</v>
      </c>
    </row>
    <row r="3291" spans="2:6" ht="12.75" hidden="1" outlineLevel="1">
      <c r="B3291" t="s">
        <v>4775</v>
      </c>
      <c r="C3291" t="s">
        <v>5790</v>
      </c>
      <c r="D3291" t="s">
        <v>5772</v>
      </c>
      <c r="E3291" s="12">
        <v>1084980</v>
      </c>
      <c r="F3291" t="s">
        <v>4775</v>
      </c>
    </row>
    <row r="3292" spans="2:6" ht="12.75" hidden="1" outlineLevel="1">
      <c r="B3292" t="s">
        <v>4820</v>
      </c>
      <c r="C3292" t="s">
        <v>5790</v>
      </c>
      <c r="D3292" t="s">
        <v>5772</v>
      </c>
      <c r="E3292" s="12">
        <v>75328</v>
      </c>
      <c r="F3292" t="s">
        <v>4820</v>
      </c>
    </row>
    <row r="3293" spans="2:5" ht="12.75" hidden="1" outlineLevel="1">
      <c r="B3293" t="s">
        <v>4778</v>
      </c>
      <c r="C3293" t="s">
        <v>5790</v>
      </c>
      <c r="D3293" t="s">
        <v>5747</v>
      </c>
      <c r="E3293" s="12">
        <v>408870</v>
      </c>
    </row>
    <row r="3294" spans="2:6" ht="12.75" hidden="1" outlineLevel="1">
      <c r="B3294" t="s">
        <v>4821</v>
      </c>
      <c r="C3294" t="s">
        <v>5790</v>
      </c>
      <c r="D3294" t="s">
        <v>5758</v>
      </c>
      <c r="E3294" s="12">
        <v>1736920</v>
      </c>
      <c r="F3294" t="s">
        <v>4821</v>
      </c>
    </row>
    <row r="3295" spans="2:6" ht="12.75" hidden="1" outlineLevel="1" collapsed="1">
      <c r="B3295" t="s">
        <v>4822</v>
      </c>
      <c r="C3295" t="s">
        <v>5790</v>
      </c>
      <c r="D3295" t="s">
        <v>2549</v>
      </c>
      <c r="E3295" s="12">
        <v>59283</v>
      </c>
      <c r="F3295" t="s">
        <v>4751</v>
      </c>
    </row>
    <row r="3296" spans="2:6" ht="12.75" hidden="1" outlineLevel="1">
      <c r="B3296" t="s">
        <v>4779</v>
      </c>
      <c r="C3296" t="s">
        <v>5790</v>
      </c>
      <c r="D3296" t="s">
        <v>2239</v>
      </c>
      <c r="E3296" s="12">
        <v>52003</v>
      </c>
      <c r="F3296" t="s">
        <v>4779</v>
      </c>
    </row>
    <row r="3297" spans="2:6" ht="12.75" hidden="1" outlineLevel="1">
      <c r="B3297" t="s">
        <v>4823</v>
      </c>
      <c r="C3297" t="s">
        <v>5790</v>
      </c>
      <c r="D3297" t="s">
        <v>2566</v>
      </c>
      <c r="E3297" s="12">
        <v>48360</v>
      </c>
      <c r="F3297" t="s">
        <v>4823</v>
      </c>
    </row>
    <row r="3298" spans="2:6" ht="12.75" hidden="1" outlineLevel="1" collapsed="1">
      <c r="B3298" t="s">
        <v>4780</v>
      </c>
      <c r="C3298" t="s">
        <v>5790</v>
      </c>
      <c r="D3298" t="s">
        <v>2566</v>
      </c>
      <c r="E3298" s="12">
        <v>123540</v>
      </c>
      <c r="F3298" t="s">
        <v>4781</v>
      </c>
    </row>
    <row r="3299" spans="2:6" ht="12.75" hidden="1" outlineLevel="1" collapsed="1">
      <c r="B3299" t="s">
        <v>4824</v>
      </c>
      <c r="C3299" t="s">
        <v>5790</v>
      </c>
      <c r="D3299" t="s">
        <v>2278</v>
      </c>
      <c r="E3299" s="12">
        <v>9401</v>
      </c>
      <c r="F3299" t="s">
        <v>4824</v>
      </c>
    </row>
    <row r="3300" spans="2:5" ht="12.75" hidden="1" outlineLevel="1">
      <c r="B3300" t="s">
        <v>4825</v>
      </c>
      <c r="C3300" t="s">
        <v>5790</v>
      </c>
      <c r="D3300" t="s">
        <v>5772</v>
      </c>
      <c r="E3300" s="12">
        <v>78408</v>
      </c>
    </row>
    <row r="3301" spans="2:5" ht="12.75" hidden="1" outlineLevel="1">
      <c r="B3301" t="s">
        <v>4782</v>
      </c>
      <c r="C3301" t="s">
        <v>5790</v>
      </c>
      <c r="D3301" t="s">
        <v>2299</v>
      </c>
      <c r="E3301" s="12">
        <v>86909</v>
      </c>
    </row>
    <row r="3302" spans="2:6" ht="12.75" hidden="1" outlineLevel="1">
      <c r="B3302" t="s">
        <v>4826</v>
      </c>
      <c r="C3302" t="s">
        <v>5790</v>
      </c>
      <c r="D3302" t="s">
        <v>2190</v>
      </c>
      <c r="E3302" s="12">
        <v>52983</v>
      </c>
      <c r="F3302" t="s">
        <v>4826</v>
      </c>
    </row>
    <row r="3303" spans="2:5" ht="12.75" hidden="1" outlineLevel="1">
      <c r="B3303" t="s">
        <v>4827</v>
      </c>
      <c r="C3303" t="s">
        <v>5790</v>
      </c>
      <c r="D3303" t="s">
        <v>2285</v>
      </c>
      <c r="E3303" s="12">
        <v>2368</v>
      </c>
    </row>
    <row r="3304" spans="2:6" ht="12.75" hidden="1" outlineLevel="1">
      <c r="B3304" t="s">
        <v>4828</v>
      </c>
      <c r="C3304" t="s">
        <v>5790</v>
      </c>
      <c r="D3304" t="s">
        <v>5758</v>
      </c>
      <c r="E3304" s="12">
        <v>324720</v>
      </c>
      <c r="F3304" t="s">
        <v>4828</v>
      </c>
    </row>
    <row r="3305" spans="2:6" ht="12.75" hidden="1" outlineLevel="1">
      <c r="B3305" t="s">
        <v>4785</v>
      </c>
      <c r="C3305" t="s">
        <v>5790</v>
      </c>
      <c r="D3305" t="s">
        <v>2437</v>
      </c>
      <c r="E3305" s="12">
        <v>395460</v>
      </c>
      <c r="F3305" t="s">
        <v>4786</v>
      </c>
    </row>
    <row r="3306" spans="2:7" ht="12.75" hidden="1" outlineLevel="1">
      <c r="B3306" t="s">
        <v>4829</v>
      </c>
      <c r="C3306" t="s">
        <v>5790</v>
      </c>
      <c r="D3306" t="s">
        <v>2195</v>
      </c>
      <c r="E3306" s="12">
        <v>71145</v>
      </c>
      <c r="F3306" t="s">
        <v>1787</v>
      </c>
      <c r="G3306" t="s">
        <v>4830</v>
      </c>
    </row>
    <row r="3307" spans="2:15" ht="12.75" hidden="1" outlineLevel="1">
      <c r="B3307" t="s">
        <v>4787</v>
      </c>
      <c r="C3307" t="s">
        <v>5790</v>
      </c>
      <c r="D3307" t="s">
        <v>2195</v>
      </c>
      <c r="E3307" s="12">
        <v>12736540</v>
      </c>
      <c r="F3307" t="s">
        <v>1775</v>
      </c>
      <c r="G3307" t="s">
        <v>1776</v>
      </c>
      <c r="H3307" t="s">
        <v>1782</v>
      </c>
      <c r="I3307" t="s">
        <v>1779</v>
      </c>
      <c r="J3307" t="s">
        <v>1783</v>
      </c>
      <c r="K3307" t="s">
        <v>4788</v>
      </c>
      <c r="L3307" t="s">
        <v>1781</v>
      </c>
      <c r="M3307" t="s">
        <v>1780</v>
      </c>
      <c r="N3307" t="s">
        <v>1778</v>
      </c>
      <c r="O3307" t="s">
        <v>4831</v>
      </c>
    </row>
    <row r="3308" spans="2:6" ht="12.75" hidden="1" outlineLevel="1">
      <c r="B3308" t="s">
        <v>4789</v>
      </c>
      <c r="C3308" t="s">
        <v>5790</v>
      </c>
      <c r="D3308" t="s">
        <v>2229</v>
      </c>
      <c r="E3308" s="12">
        <v>88200</v>
      </c>
      <c r="F3308" t="s">
        <v>4832</v>
      </c>
    </row>
    <row r="3309" spans="2:6" ht="12.75" hidden="1" outlineLevel="1">
      <c r="B3309" t="s">
        <v>4833</v>
      </c>
      <c r="C3309" t="s">
        <v>5790</v>
      </c>
      <c r="D3309" t="s">
        <v>2239</v>
      </c>
      <c r="E3309" s="12">
        <v>89298</v>
      </c>
      <c r="F3309" t="s">
        <v>4834</v>
      </c>
    </row>
    <row r="3310" spans="1:5" ht="12.75" collapsed="1">
      <c r="A3310" t="s">
        <v>579</v>
      </c>
      <c r="D3310" s="6">
        <f>COUNTA(D3311:D3372)</f>
        <v>62</v>
      </c>
      <c r="E3310" s="13">
        <f>SUM(E3311:E3372)</f>
        <v>103277730</v>
      </c>
    </row>
    <row r="3311" spans="2:6" ht="12.75" hidden="1" outlineLevel="1">
      <c r="B3311" t="s">
        <v>580</v>
      </c>
      <c r="C3311" t="s">
        <v>5746</v>
      </c>
      <c r="D3311" t="s">
        <v>5758</v>
      </c>
      <c r="E3311" s="12">
        <v>1240460</v>
      </c>
      <c r="F3311" t="s">
        <v>580</v>
      </c>
    </row>
    <row r="3312" spans="2:6" ht="12.75" hidden="1" outlineLevel="1">
      <c r="B3312" t="s">
        <v>581</v>
      </c>
      <c r="C3312" t="s">
        <v>5746</v>
      </c>
      <c r="D3312" t="s">
        <v>2278</v>
      </c>
      <c r="E3312" s="12">
        <v>39658</v>
      </c>
      <c r="F3312" t="s">
        <v>581</v>
      </c>
    </row>
    <row r="3313" spans="2:6" ht="12.75" hidden="1" outlineLevel="1">
      <c r="B3313" t="s">
        <v>582</v>
      </c>
      <c r="C3313" t="s">
        <v>5746</v>
      </c>
      <c r="D3313" t="s">
        <v>5752</v>
      </c>
      <c r="E3313" s="12">
        <v>7936</v>
      </c>
      <c r="F3313" t="s">
        <v>582</v>
      </c>
    </row>
    <row r="3314" spans="2:6" ht="12.75" hidden="1" outlineLevel="1">
      <c r="B3314" t="s">
        <v>583</v>
      </c>
      <c r="C3314" t="s">
        <v>5746</v>
      </c>
      <c r="D3314" t="s">
        <v>5758</v>
      </c>
      <c r="E3314" s="12">
        <v>217512</v>
      </c>
      <c r="F3314" t="s">
        <v>583</v>
      </c>
    </row>
    <row r="3315" spans="2:6" ht="12.75" hidden="1" outlineLevel="1">
      <c r="B3315" t="s">
        <v>584</v>
      </c>
      <c r="C3315" t="s">
        <v>5746</v>
      </c>
      <c r="D3315" t="s">
        <v>2549</v>
      </c>
      <c r="E3315" s="12">
        <v>255</v>
      </c>
      <c r="F3315" t="s">
        <v>584</v>
      </c>
    </row>
    <row r="3316" spans="2:6" ht="12.75" hidden="1" outlineLevel="1">
      <c r="B3316" t="s">
        <v>585</v>
      </c>
      <c r="C3316" t="s">
        <v>5746</v>
      </c>
      <c r="D3316" t="s">
        <v>2278</v>
      </c>
      <c r="E3316" s="12">
        <v>490</v>
      </c>
      <c r="F3316" t="s">
        <v>585</v>
      </c>
    </row>
    <row r="3317" spans="2:6" ht="12.75" hidden="1" outlineLevel="1">
      <c r="B3317" t="s">
        <v>586</v>
      </c>
      <c r="C3317" t="s">
        <v>5746</v>
      </c>
      <c r="D3317" t="s">
        <v>2236</v>
      </c>
      <c r="E3317" s="12">
        <v>63825</v>
      </c>
      <c r="F3317" t="s">
        <v>586</v>
      </c>
    </row>
    <row r="3318" spans="2:6" ht="12.75" hidden="1" outlineLevel="1">
      <c r="B3318" t="s">
        <v>587</v>
      </c>
      <c r="C3318" t="s">
        <v>5746</v>
      </c>
      <c r="D3318" t="s">
        <v>5747</v>
      </c>
      <c r="E3318" s="12">
        <v>253968</v>
      </c>
      <c r="F3318" t="s">
        <v>587</v>
      </c>
    </row>
    <row r="3319" spans="2:6" ht="12.75" hidden="1" outlineLevel="1">
      <c r="B3319" t="s">
        <v>588</v>
      </c>
      <c r="C3319" t="s">
        <v>5746</v>
      </c>
      <c r="D3319" t="s">
        <v>5752</v>
      </c>
      <c r="E3319" s="12">
        <v>1485</v>
      </c>
      <c r="F3319" t="s">
        <v>588</v>
      </c>
    </row>
    <row r="3320" spans="2:19" ht="12.75" hidden="1" outlineLevel="1">
      <c r="B3320" t="s">
        <v>589</v>
      </c>
      <c r="C3320" t="s">
        <v>5746</v>
      </c>
      <c r="D3320" t="s">
        <v>2195</v>
      </c>
      <c r="E3320" s="12">
        <v>8004909</v>
      </c>
      <c r="F3320" t="s">
        <v>1788</v>
      </c>
      <c r="G3320" t="s">
        <v>1789</v>
      </c>
      <c r="H3320" t="s">
        <v>1790</v>
      </c>
      <c r="I3320" t="s">
        <v>1791</v>
      </c>
      <c r="J3320" t="s">
        <v>1792</v>
      </c>
      <c r="K3320" t="s">
        <v>1793</v>
      </c>
      <c r="L3320" t="s">
        <v>1794</v>
      </c>
      <c r="M3320" t="s">
        <v>642</v>
      </c>
      <c r="N3320" t="s">
        <v>1795</v>
      </c>
      <c r="O3320" t="s">
        <v>1796</v>
      </c>
      <c r="P3320" t="s">
        <v>1797</v>
      </c>
      <c r="Q3320" t="s">
        <v>1798</v>
      </c>
      <c r="R3320" t="s">
        <v>1799</v>
      </c>
      <c r="S3320" t="s">
        <v>1800</v>
      </c>
    </row>
    <row r="3321" spans="2:6" ht="12.75" hidden="1" outlineLevel="1">
      <c r="B3321" t="s">
        <v>591</v>
      </c>
      <c r="C3321" t="s">
        <v>5746</v>
      </c>
      <c r="D3321" t="s">
        <v>2206</v>
      </c>
      <c r="E3321" s="12">
        <v>1311714</v>
      </c>
      <c r="F3321" t="s">
        <v>592</v>
      </c>
    </row>
    <row r="3322" spans="2:7" ht="12.75" hidden="1" outlineLevel="1">
      <c r="B3322" t="s">
        <v>593</v>
      </c>
      <c r="C3322" t="s">
        <v>5746</v>
      </c>
      <c r="D3322" t="s">
        <v>2195</v>
      </c>
      <c r="E3322" s="12">
        <v>197948</v>
      </c>
      <c r="F3322" t="s">
        <v>630</v>
      </c>
      <c r="G3322" t="s">
        <v>594</v>
      </c>
    </row>
    <row r="3323" spans="2:6" ht="12.75" hidden="1" outlineLevel="1">
      <c r="B3323" t="s">
        <v>595</v>
      </c>
      <c r="C3323" t="s">
        <v>5746</v>
      </c>
      <c r="D3323" t="s">
        <v>5747</v>
      </c>
      <c r="E3323" s="12">
        <v>9775038</v>
      </c>
      <c r="F3323" t="s">
        <v>596</v>
      </c>
    </row>
    <row r="3324" spans="2:12" ht="12.75" hidden="1" outlineLevel="1">
      <c r="B3324" t="s">
        <v>597</v>
      </c>
      <c r="C3324" t="s">
        <v>5746</v>
      </c>
      <c r="D3324" t="s">
        <v>2249</v>
      </c>
      <c r="E3324" s="12">
        <v>6772446</v>
      </c>
      <c r="F3324" t="s">
        <v>1801</v>
      </c>
      <c r="G3324" t="s">
        <v>1802</v>
      </c>
      <c r="H3324" t="s">
        <v>1803</v>
      </c>
      <c r="I3324" t="s">
        <v>1804</v>
      </c>
      <c r="J3324" t="s">
        <v>1805</v>
      </c>
      <c r="K3324" t="s">
        <v>1806</v>
      </c>
      <c r="L3324" t="s">
        <v>598</v>
      </c>
    </row>
    <row r="3325" spans="2:6" ht="12.75" hidden="1" outlineLevel="1">
      <c r="B3325" t="s">
        <v>599</v>
      </c>
      <c r="C3325" t="s">
        <v>5746</v>
      </c>
      <c r="D3325" t="s">
        <v>5787</v>
      </c>
      <c r="E3325" s="12">
        <v>130</v>
      </c>
      <c r="F3325" t="s">
        <v>599</v>
      </c>
    </row>
    <row r="3326" spans="2:6" ht="12.75" hidden="1" outlineLevel="1">
      <c r="B3326" t="s">
        <v>600</v>
      </c>
      <c r="C3326" t="s">
        <v>5746</v>
      </c>
      <c r="D3326" t="s">
        <v>2278</v>
      </c>
      <c r="E3326" s="12">
        <v>119416</v>
      </c>
      <c r="F3326" t="s">
        <v>600</v>
      </c>
    </row>
    <row r="3327" spans="2:6" ht="12.75" hidden="1" outlineLevel="1">
      <c r="B3327" t="s">
        <v>601</v>
      </c>
      <c r="C3327" t="s">
        <v>5746</v>
      </c>
      <c r="D3327" t="s">
        <v>2252</v>
      </c>
      <c r="E3327" s="12">
        <v>1585665</v>
      </c>
      <c r="F3327" t="s">
        <v>602</v>
      </c>
    </row>
    <row r="3328" spans="2:6" ht="12.75" hidden="1" outlineLevel="1">
      <c r="B3328" t="s">
        <v>603</v>
      </c>
      <c r="C3328" t="s">
        <v>5746</v>
      </c>
      <c r="D3328" t="s">
        <v>5770</v>
      </c>
      <c r="E3328" s="12">
        <v>1340427</v>
      </c>
      <c r="F3328" t="s">
        <v>604</v>
      </c>
    </row>
    <row r="3329" spans="2:6" ht="12.75" hidden="1" outlineLevel="1">
      <c r="B3329" t="s">
        <v>605</v>
      </c>
      <c r="C3329" t="s">
        <v>5746</v>
      </c>
      <c r="D3329" t="s">
        <v>5787</v>
      </c>
      <c r="E3329" s="12">
        <v>28840</v>
      </c>
      <c r="F3329" t="s">
        <v>606</v>
      </c>
    </row>
    <row r="3330" spans="2:6" ht="12.75" hidden="1" outlineLevel="1">
      <c r="B3330" t="s">
        <v>607</v>
      </c>
      <c r="C3330" t="s">
        <v>5746</v>
      </c>
      <c r="D3330" t="s">
        <v>5770</v>
      </c>
      <c r="E3330" s="12">
        <v>2753100</v>
      </c>
      <c r="F3330" t="s">
        <v>608</v>
      </c>
    </row>
    <row r="3331" spans="2:6" ht="12.75" hidden="1" outlineLevel="1">
      <c r="B3331" t="s">
        <v>609</v>
      </c>
      <c r="C3331" t="s">
        <v>5746</v>
      </c>
      <c r="D3331" t="s">
        <v>2278</v>
      </c>
      <c r="E3331" s="12">
        <v>69984</v>
      </c>
      <c r="F3331" t="s">
        <v>609</v>
      </c>
    </row>
    <row r="3332" spans="2:6" ht="12.75" hidden="1" outlineLevel="1">
      <c r="B3332" t="s">
        <v>610</v>
      </c>
      <c r="C3332" t="s">
        <v>5746</v>
      </c>
      <c r="D3332" t="s">
        <v>3780</v>
      </c>
      <c r="E3332" s="12">
        <v>715</v>
      </c>
      <c r="F3332" t="s">
        <v>610</v>
      </c>
    </row>
    <row r="3333" spans="2:6" ht="12.75" hidden="1" outlineLevel="1">
      <c r="B3333" t="s">
        <v>611</v>
      </c>
      <c r="C3333" t="s">
        <v>5746</v>
      </c>
      <c r="D3333" t="s">
        <v>2278</v>
      </c>
      <c r="E3333" s="12">
        <v>134626</v>
      </c>
      <c r="F3333" t="s">
        <v>611</v>
      </c>
    </row>
    <row r="3334" spans="2:6" ht="12.75" hidden="1" outlineLevel="1">
      <c r="B3334" t="s">
        <v>612</v>
      </c>
      <c r="C3334" t="s">
        <v>5746</v>
      </c>
      <c r="D3334" t="s">
        <v>2437</v>
      </c>
      <c r="E3334" s="12">
        <v>42570</v>
      </c>
      <c r="F3334" t="s">
        <v>612</v>
      </c>
    </row>
    <row r="3335" spans="2:6" ht="12.75" hidden="1" outlineLevel="1">
      <c r="B3335" t="s">
        <v>613</v>
      </c>
      <c r="C3335" t="s">
        <v>5746</v>
      </c>
      <c r="D3335" t="s">
        <v>5758</v>
      </c>
      <c r="E3335" s="12">
        <v>1521720</v>
      </c>
      <c r="F3335" t="s">
        <v>613</v>
      </c>
    </row>
    <row r="3336" spans="2:7" ht="12.75" hidden="1" outlineLevel="1">
      <c r="B3336" t="s">
        <v>614</v>
      </c>
      <c r="C3336" t="s">
        <v>5746</v>
      </c>
      <c r="D3336" t="s">
        <v>2195</v>
      </c>
      <c r="E3336" s="12">
        <v>160500</v>
      </c>
      <c r="F3336" t="s">
        <v>614</v>
      </c>
      <c r="G3336" t="s">
        <v>615</v>
      </c>
    </row>
    <row r="3337" spans="2:6" ht="12.75" hidden="1" outlineLevel="1">
      <c r="B3337" t="s">
        <v>616</v>
      </c>
      <c r="C3337" t="s">
        <v>5746</v>
      </c>
      <c r="D3337" t="s">
        <v>5758</v>
      </c>
      <c r="E3337" s="12">
        <v>112450</v>
      </c>
      <c r="F3337" t="s">
        <v>616</v>
      </c>
    </row>
    <row r="3338" spans="2:6" ht="12.75" hidden="1" outlineLevel="1">
      <c r="B3338" t="s">
        <v>617</v>
      </c>
      <c r="C3338" t="s">
        <v>5746</v>
      </c>
      <c r="D3338" t="s">
        <v>2278</v>
      </c>
      <c r="E3338" s="12">
        <v>4020</v>
      </c>
      <c r="F3338" t="s">
        <v>617</v>
      </c>
    </row>
    <row r="3339" spans="2:6" ht="12.75" hidden="1" outlineLevel="1">
      <c r="B3339" t="s">
        <v>618</v>
      </c>
      <c r="C3339" t="s">
        <v>5746</v>
      </c>
      <c r="D3339" t="s">
        <v>5772</v>
      </c>
      <c r="E3339" s="12">
        <v>22632</v>
      </c>
      <c r="F3339" t="s">
        <v>618</v>
      </c>
    </row>
    <row r="3340" spans="2:6" ht="12.75" hidden="1" outlineLevel="1">
      <c r="B3340" t="s">
        <v>619</v>
      </c>
      <c r="C3340" t="s">
        <v>5746</v>
      </c>
      <c r="D3340" t="s">
        <v>2517</v>
      </c>
      <c r="E3340" s="12">
        <v>2304</v>
      </c>
      <c r="F3340" t="s">
        <v>619</v>
      </c>
    </row>
    <row r="3341" spans="2:6" ht="12.75" hidden="1" outlineLevel="1">
      <c r="B3341" t="s">
        <v>620</v>
      </c>
      <c r="C3341" t="s">
        <v>5746</v>
      </c>
      <c r="D3341" t="s">
        <v>5758</v>
      </c>
      <c r="E3341" s="12">
        <v>13005</v>
      </c>
      <c r="F3341" t="s">
        <v>620</v>
      </c>
    </row>
    <row r="3342" spans="2:5" ht="12.75" hidden="1" outlineLevel="1">
      <c r="B3342" t="s">
        <v>621</v>
      </c>
      <c r="C3342" t="s">
        <v>5746</v>
      </c>
      <c r="D3342" t="s">
        <v>5772</v>
      </c>
      <c r="E3342" s="12">
        <v>262482</v>
      </c>
    </row>
    <row r="3343" spans="2:19" ht="12.75" hidden="1" outlineLevel="1">
      <c r="B3343" t="s">
        <v>622</v>
      </c>
      <c r="C3343" t="s">
        <v>5746</v>
      </c>
      <c r="D3343" t="s">
        <v>2687</v>
      </c>
      <c r="E3343" s="12">
        <v>22174560</v>
      </c>
      <c r="F3343" t="s">
        <v>1807</v>
      </c>
      <c r="G3343" t="s">
        <v>5309</v>
      </c>
      <c r="H3343" t="s">
        <v>1808</v>
      </c>
      <c r="I3343" t="s">
        <v>1809</v>
      </c>
      <c r="J3343" t="s">
        <v>1810</v>
      </c>
      <c r="K3343" t="s">
        <v>1811</v>
      </c>
      <c r="L3343" t="s">
        <v>1812</v>
      </c>
      <c r="M3343" t="s">
        <v>1813</v>
      </c>
      <c r="N3343" t="s">
        <v>1814</v>
      </c>
      <c r="O3343" t="s">
        <v>637</v>
      </c>
      <c r="P3343" t="s">
        <v>639</v>
      </c>
      <c r="Q3343" t="s">
        <v>631</v>
      </c>
      <c r="R3343" t="s">
        <v>1815</v>
      </c>
      <c r="S3343" t="s">
        <v>1816</v>
      </c>
    </row>
    <row r="3344" spans="2:6" ht="12.75" hidden="1" outlineLevel="1">
      <c r="B3344" t="s">
        <v>624</v>
      </c>
      <c r="C3344" t="s">
        <v>5746</v>
      </c>
      <c r="D3344" t="s">
        <v>2517</v>
      </c>
      <c r="E3344" s="12">
        <v>111888</v>
      </c>
      <c r="F3344" t="s">
        <v>625</v>
      </c>
    </row>
    <row r="3345" spans="2:6" ht="12.75" hidden="1" outlineLevel="1">
      <c r="B3345" t="s">
        <v>626</v>
      </c>
      <c r="C3345" t="s">
        <v>5746</v>
      </c>
      <c r="D3345" t="s">
        <v>5772</v>
      </c>
      <c r="E3345" s="12">
        <v>3339245</v>
      </c>
      <c r="F3345" t="s">
        <v>627</v>
      </c>
    </row>
    <row r="3346" spans="2:6" ht="12.75" hidden="1" outlineLevel="1">
      <c r="B3346" t="s">
        <v>580</v>
      </c>
      <c r="C3346" t="s">
        <v>5790</v>
      </c>
      <c r="D3346" t="s">
        <v>5747</v>
      </c>
      <c r="E3346" s="12">
        <v>1488992</v>
      </c>
      <c r="F3346" t="s">
        <v>580</v>
      </c>
    </row>
    <row r="3347" spans="2:6" ht="12.75" hidden="1" outlineLevel="1">
      <c r="B3347" t="s">
        <v>582</v>
      </c>
      <c r="C3347" t="s">
        <v>5790</v>
      </c>
      <c r="D3347" t="s">
        <v>5772</v>
      </c>
      <c r="E3347" s="12">
        <v>28392</v>
      </c>
      <c r="F3347" t="s">
        <v>582</v>
      </c>
    </row>
    <row r="3348" spans="2:6" ht="12.75" hidden="1" outlineLevel="1">
      <c r="B3348" t="s">
        <v>628</v>
      </c>
      <c r="C3348" t="s">
        <v>5790</v>
      </c>
      <c r="D3348" t="s">
        <v>2259</v>
      </c>
      <c r="E3348" s="12">
        <v>143136</v>
      </c>
      <c r="F3348" t="s">
        <v>628</v>
      </c>
    </row>
    <row r="3349" spans="2:6" ht="12.75" hidden="1" outlineLevel="1">
      <c r="B3349" t="s">
        <v>583</v>
      </c>
      <c r="C3349" t="s">
        <v>5790</v>
      </c>
      <c r="D3349" t="s">
        <v>5772</v>
      </c>
      <c r="E3349" s="12">
        <v>243810</v>
      </c>
      <c r="F3349" t="s">
        <v>583</v>
      </c>
    </row>
    <row r="3350" spans="2:6" ht="12.75" hidden="1" outlineLevel="1">
      <c r="B3350" t="s">
        <v>587</v>
      </c>
      <c r="C3350" t="s">
        <v>5790</v>
      </c>
      <c r="D3350" t="s">
        <v>5758</v>
      </c>
      <c r="E3350" s="12">
        <v>119016</v>
      </c>
      <c r="F3350" t="s">
        <v>587</v>
      </c>
    </row>
    <row r="3351" spans="2:6" ht="12.75" hidden="1" outlineLevel="1">
      <c r="B3351" t="s">
        <v>602</v>
      </c>
      <c r="C3351" t="s">
        <v>5790</v>
      </c>
      <c r="D3351" t="s">
        <v>2285</v>
      </c>
      <c r="E3351" s="12">
        <v>2550</v>
      </c>
      <c r="F3351" t="s">
        <v>602</v>
      </c>
    </row>
    <row r="3352" spans="2:6" ht="12.75" hidden="1" outlineLevel="1">
      <c r="B3352" t="s">
        <v>629</v>
      </c>
      <c r="C3352" t="s">
        <v>5790</v>
      </c>
      <c r="D3352" t="s">
        <v>3801</v>
      </c>
      <c r="E3352" s="12">
        <v>5123</v>
      </c>
      <c r="F3352" t="s">
        <v>629</v>
      </c>
    </row>
    <row r="3353" spans="2:6" ht="12.75" hidden="1" outlineLevel="1">
      <c r="B3353" t="s">
        <v>591</v>
      </c>
      <c r="C3353" t="s">
        <v>5790</v>
      </c>
      <c r="D3353" t="s">
        <v>2437</v>
      </c>
      <c r="E3353" s="12">
        <v>1085124</v>
      </c>
      <c r="F3353" t="s">
        <v>592</v>
      </c>
    </row>
    <row r="3354" spans="2:6" ht="12.75" hidden="1" outlineLevel="1">
      <c r="B3354" t="s">
        <v>593</v>
      </c>
      <c r="C3354" t="s">
        <v>5790</v>
      </c>
      <c r="D3354" t="s">
        <v>5752</v>
      </c>
      <c r="E3354" s="12">
        <v>519270</v>
      </c>
      <c r="F3354" t="s">
        <v>630</v>
      </c>
    </row>
    <row r="3355" spans="2:6" ht="12.75" hidden="1" outlineLevel="1">
      <c r="B3355" t="s">
        <v>595</v>
      </c>
      <c r="C3355" t="s">
        <v>5790</v>
      </c>
      <c r="D3355" t="s">
        <v>5747</v>
      </c>
      <c r="E3355" s="12">
        <v>9636732</v>
      </c>
      <c r="F3355" t="s">
        <v>631</v>
      </c>
    </row>
    <row r="3356" spans="2:14" ht="12.75" hidden="1" outlineLevel="1">
      <c r="B3356" t="s">
        <v>597</v>
      </c>
      <c r="C3356" t="s">
        <v>5790</v>
      </c>
      <c r="D3356" t="s">
        <v>2249</v>
      </c>
      <c r="E3356" s="12">
        <v>9807148</v>
      </c>
      <c r="F3356" t="s">
        <v>1817</v>
      </c>
      <c r="G3356" t="s">
        <v>1818</v>
      </c>
      <c r="H3356" t="s">
        <v>1819</v>
      </c>
      <c r="I3356" t="s">
        <v>1820</v>
      </c>
      <c r="J3356" t="s">
        <v>1821</v>
      </c>
      <c r="K3356" t="s">
        <v>1822</v>
      </c>
      <c r="L3356" t="s">
        <v>1803</v>
      </c>
      <c r="M3356" t="s">
        <v>1823</v>
      </c>
      <c r="N3356" t="s">
        <v>632</v>
      </c>
    </row>
    <row r="3357" spans="2:6" ht="12.75" hidden="1" outlineLevel="1">
      <c r="B3357" t="s">
        <v>633</v>
      </c>
      <c r="C3357" t="s">
        <v>5790</v>
      </c>
      <c r="D3357" t="s">
        <v>5770</v>
      </c>
      <c r="E3357" s="12">
        <v>1683536</v>
      </c>
      <c r="F3357" t="s">
        <v>634</v>
      </c>
    </row>
    <row r="3358" spans="2:6" ht="12.75" hidden="1" outlineLevel="1">
      <c r="B3358" t="s">
        <v>635</v>
      </c>
      <c r="C3358" t="s">
        <v>5790</v>
      </c>
      <c r="D3358" t="s">
        <v>2246</v>
      </c>
      <c r="E3358" s="12">
        <v>434826</v>
      </c>
      <c r="F3358" t="s">
        <v>625</v>
      </c>
    </row>
    <row r="3359" spans="2:6" ht="12.75" hidden="1" outlineLevel="1">
      <c r="B3359" t="s">
        <v>636</v>
      </c>
      <c r="C3359" t="s">
        <v>5790</v>
      </c>
      <c r="D3359" t="s">
        <v>5747</v>
      </c>
      <c r="E3359" s="12">
        <v>1621904</v>
      </c>
      <c r="F3359" t="s">
        <v>636</v>
      </c>
    </row>
    <row r="3360" spans="2:6" ht="12.75" hidden="1" outlineLevel="1">
      <c r="B3360" t="s">
        <v>637</v>
      </c>
      <c r="C3360" t="s">
        <v>5790</v>
      </c>
      <c r="D3360" t="s">
        <v>5787</v>
      </c>
      <c r="E3360" s="12">
        <v>42336</v>
      </c>
      <c r="F3360" t="s">
        <v>637</v>
      </c>
    </row>
    <row r="3361" spans="2:6" ht="12.75" hidden="1" outlineLevel="1">
      <c r="B3361" t="s">
        <v>612</v>
      </c>
      <c r="C3361" t="s">
        <v>5790</v>
      </c>
      <c r="D3361" t="s">
        <v>5758</v>
      </c>
      <c r="E3361" s="12">
        <v>1385560</v>
      </c>
      <c r="F3361" t="s">
        <v>612</v>
      </c>
    </row>
    <row r="3362" spans="2:6" ht="12.75" hidden="1" outlineLevel="1">
      <c r="B3362" t="s">
        <v>638</v>
      </c>
      <c r="C3362" t="s">
        <v>5790</v>
      </c>
      <c r="D3362" t="s">
        <v>5747</v>
      </c>
      <c r="E3362" s="12">
        <v>48980</v>
      </c>
      <c r="F3362" t="s">
        <v>638</v>
      </c>
    </row>
    <row r="3363" spans="2:7" ht="12.75" hidden="1" outlineLevel="1">
      <c r="B3363" t="s">
        <v>639</v>
      </c>
      <c r="C3363" t="s">
        <v>5790</v>
      </c>
      <c r="D3363" t="s">
        <v>2195</v>
      </c>
      <c r="E3363" s="12">
        <v>5903656</v>
      </c>
      <c r="F3363" t="s">
        <v>639</v>
      </c>
      <c r="G3363" t="s">
        <v>596</v>
      </c>
    </row>
    <row r="3364" spans="2:6" ht="12.75" hidden="1" outlineLevel="1">
      <c r="B3364" t="s">
        <v>640</v>
      </c>
      <c r="C3364" t="s">
        <v>5790</v>
      </c>
      <c r="D3364" t="s">
        <v>5752</v>
      </c>
      <c r="E3364" s="12">
        <v>2376290</v>
      </c>
      <c r="F3364" t="s">
        <v>640</v>
      </c>
    </row>
    <row r="3365" spans="2:6" ht="12.75" hidden="1" outlineLevel="1">
      <c r="B3365" t="s">
        <v>613</v>
      </c>
      <c r="C3365" t="s">
        <v>5790</v>
      </c>
      <c r="D3365" t="s">
        <v>5758</v>
      </c>
      <c r="E3365" s="12">
        <v>62832</v>
      </c>
      <c r="F3365" t="s">
        <v>613</v>
      </c>
    </row>
    <row r="3366" spans="2:6" ht="12.75" hidden="1" outlineLevel="1">
      <c r="B3366" t="s">
        <v>615</v>
      </c>
      <c r="C3366" t="s">
        <v>5790</v>
      </c>
      <c r="D3366" t="s">
        <v>5787</v>
      </c>
      <c r="E3366" s="12">
        <v>227592</v>
      </c>
      <c r="F3366" t="s">
        <v>615</v>
      </c>
    </row>
    <row r="3367" spans="2:6" ht="12.75" hidden="1" outlineLevel="1">
      <c r="B3367" t="s">
        <v>641</v>
      </c>
      <c r="C3367" t="s">
        <v>5790</v>
      </c>
      <c r="D3367" t="s">
        <v>2566</v>
      </c>
      <c r="E3367" s="12">
        <v>529</v>
      </c>
      <c r="F3367" t="s">
        <v>641</v>
      </c>
    </row>
    <row r="3368" spans="2:6" ht="12.75" hidden="1" outlineLevel="1">
      <c r="B3368" t="s">
        <v>616</v>
      </c>
      <c r="C3368" t="s">
        <v>5790</v>
      </c>
      <c r="D3368" t="s">
        <v>2229</v>
      </c>
      <c r="E3368" s="12">
        <v>1157143</v>
      </c>
      <c r="F3368" t="s">
        <v>616</v>
      </c>
    </row>
    <row r="3369" spans="2:6" ht="12.75" hidden="1" outlineLevel="1">
      <c r="B3369" t="s">
        <v>642</v>
      </c>
      <c r="C3369" t="s">
        <v>5790</v>
      </c>
      <c r="D3369" t="s">
        <v>2278</v>
      </c>
      <c r="E3369" s="12">
        <v>1107626</v>
      </c>
      <c r="F3369" t="s">
        <v>642</v>
      </c>
    </row>
    <row r="3370" spans="2:6" ht="12.75" hidden="1" outlineLevel="1">
      <c r="B3370" t="s">
        <v>643</v>
      </c>
      <c r="C3370" t="s">
        <v>5790</v>
      </c>
      <c r="D3370" t="s">
        <v>5772</v>
      </c>
      <c r="E3370" s="12">
        <v>544800</v>
      </c>
      <c r="F3370" t="s">
        <v>643</v>
      </c>
    </row>
    <row r="3371" spans="2:6" ht="12.75" hidden="1" outlineLevel="1">
      <c r="B3371" t="s">
        <v>618</v>
      </c>
      <c r="C3371" t="s">
        <v>5790</v>
      </c>
      <c r="D3371" t="s">
        <v>5752</v>
      </c>
      <c r="E3371" s="12">
        <v>436182</v>
      </c>
      <c r="F3371" t="s">
        <v>618</v>
      </c>
    </row>
    <row r="3372" spans="2:7" ht="12.75" hidden="1" outlineLevel="1">
      <c r="B3372" t="s">
        <v>622</v>
      </c>
      <c r="C3372" t="s">
        <v>5790</v>
      </c>
      <c r="D3372" t="s">
        <v>2252</v>
      </c>
      <c r="E3372" s="12">
        <v>1476722</v>
      </c>
      <c r="F3372" t="s">
        <v>1824</v>
      </c>
      <c r="G3372" t="s">
        <v>644</v>
      </c>
    </row>
    <row r="3373" spans="1:5" ht="12.75" collapsed="1">
      <c r="A3373" t="s">
        <v>5796</v>
      </c>
      <c r="D3373" s="6">
        <f>COUNTA(D3374:D3492)</f>
        <v>119</v>
      </c>
      <c r="E3373" s="13">
        <f>SUM(E3374:E3492)</f>
        <v>85308618</v>
      </c>
    </row>
    <row r="3374" spans="2:5" ht="12.75" hidden="1" outlineLevel="1">
      <c r="B3374" t="s">
        <v>706</v>
      </c>
      <c r="C3374" t="s">
        <v>5746</v>
      </c>
      <c r="D3374" t="s">
        <v>3780</v>
      </c>
      <c r="E3374" s="12">
        <v>10600</v>
      </c>
    </row>
    <row r="3375" spans="2:6" ht="12.75" hidden="1" outlineLevel="1">
      <c r="B3375" t="s">
        <v>707</v>
      </c>
      <c r="C3375" t="s">
        <v>5746</v>
      </c>
      <c r="D3375" t="s">
        <v>5772</v>
      </c>
      <c r="E3375" s="12">
        <v>242328</v>
      </c>
      <c r="F3375" t="s">
        <v>707</v>
      </c>
    </row>
    <row r="3376" spans="2:6" ht="12.75" hidden="1" outlineLevel="1">
      <c r="B3376" t="s">
        <v>708</v>
      </c>
      <c r="C3376" t="s">
        <v>5746</v>
      </c>
      <c r="D3376" t="s">
        <v>5752</v>
      </c>
      <c r="E3376" s="12">
        <v>188962</v>
      </c>
      <c r="F3376" t="s">
        <v>708</v>
      </c>
    </row>
    <row r="3377" spans="2:6" ht="12.75" hidden="1" outlineLevel="1" collapsed="1">
      <c r="B3377" t="s">
        <v>709</v>
      </c>
      <c r="C3377" t="s">
        <v>5746</v>
      </c>
      <c r="D3377" t="s">
        <v>5772</v>
      </c>
      <c r="E3377" s="12">
        <v>396330</v>
      </c>
      <c r="F3377" t="s">
        <v>709</v>
      </c>
    </row>
    <row r="3378" spans="2:6" ht="12.75" hidden="1" outlineLevel="1">
      <c r="B3378" t="s">
        <v>710</v>
      </c>
      <c r="C3378" t="s">
        <v>5746</v>
      </c>
      <c r="D3378" t="s">
        <v>5772</v>
      </c>
      <c r="E3378" s="12">
        <v>1029609</v>
      </c>
      <c r="F3378" t="s">
        <v>710</v>
      </c>
    </row>
    <row r="3379" spans="2:6" ht="12.75" hidden="1" outlineLevel="1">
      <c r="B3379" t="s">
        <v>711</v>
      </c>
      <c r="C3379" t="s">
        <v>5746</v>
      </c>
      <c r="D3379" t="s">
        <v>5772</v>
      </c>
      <c r="E3379" s="12">
        <v>528840</v>
      </c>
      <c r="F3379" t="s">
        <v>711</v>
      </c>
    </row>
    <row r="3380" spans="2:6" ht="12.75" hidden="1" outlineLevel="1">
      <c r="B3380" t="s">
        <v>712</v>
      </c>
      <c r="C3380" t="s">
        <v>5746</v>
      </c>
      <c r="D3380" t="s">
        <v>5772</v>
      </c>
      <c r="E3380" s="12">
        <v>83000</v>
      </c>
      <c r="F3380" t="s">
        <v>712</v>
      </c>
    </row>
    <row r="3381" spans="2:6" ht="12.75" hidden="1" outlineLevel="1">
      <c r="B3381" t="s">
        <v>713</v>
      </c>
      <c r="C3381" t="s">
        <v>5746</v>
      </c>
      <c r="D3381" t="s">
        <v>5752</v>
      </c>
      <c r="E3381" s="12">
        <v>491023</v>
      </c>
      <c r="F3381" t="s">
        <v>713</v>
      </c>
    </row>
    <row r="3382" spans="2:6" ht="12.75" hidden="1" outlineLevel="1">
      <c r="B3382" t="s">
        <v>714</v>
      </c>
      <c r="C3382" t="s">
        <v>5746</v>
      </c>
      <c r="D3382" t="s">
        <v>2437</v>
      </c>
      <c r="E3382" s="12">
        <v>145642</v>
      </c>
      <c r="F3382" t="s">
        <v>714</v>
      </c>
    </row>
    <row r="3383" spans="2:6" ht="12.75" hidden="1" outlineLevel="1">
      <c r="B3383" t="s">
        <v>715</v>
      </c>
      <c r="C3383" t="s">
        <v>5746</v>
      </c>
      <c r="D3383" t="s">
        <v>5752</v>
      </c>
      <c r="E3383" s="12">
        <v>13416</v>
      </c>
      <c r="F3383" t="s">
        <v>715</v>
      </c>
    </row>
    <row r="3384" spans="2:6" ht="12.75" hidden="1" outlineLevel="1">
      <c r="B3384" t="s">
        <v>716</v>
      </c>
      <c r="C3384" t="s">
        <v>5746</v>
      </c>
      <c r="D3384" t="s">
        <v>5770</v>
      </c>
      <c r="E3384" s="12">
        <v>304258</v>
      </c>
      <c r="F3384" t="s">
        <v>716</v>
      </c>
    </row>
    <row r="3385" spans="2:6" ht="12.75" hidden="1" outlineLevel="1">
      <c r="B3385" t="s">
        <v>717</v>
      </c>
      <c r="C3385" t="s">
        <v>5746</v>
      </c>
      <c r="D3385" t="s">
        <v>5752</v>
      </c>
      <c r="E3385" s="12">
        <v>1522200</v>
      </c>
      <c r="F3385" t="s">
        <v>717</v>
      </c>
    </row>
    <row r="3386" spans="2:6" ht="12.75" hidden="1" outlineLevel="1">
      <c r="B3386" t="s">
        <v>718</v>
      </c>
      <c r="C3386" t="s">
        <v>5746</v>
      </c>
      <c r="D3386" t="s">
        <v>2229</v>
      </c>
      <c r="E3386" s="12">
        <v>52965</v>
      </c>
      <c r="F3386" t="s">
        <v>718</v>
      </c>
    </row>
    <row r="3387" spans="2:6" ht="12.75" hidden="1" outlineLevel="1">
      <c r="B3387" t="s">
        <v>719</v>
      </c>
      <c r="C3387" t="s">
        <v>5746</v>
      </c>
      <c r="D3387" t="s">
        <v>2278</v>
      </c>
      <c r="E3387" s="12">
        <v>45425</v>
      </c>
      <c r="F3387" t="s">
        <v>719</v>
      </c>
    </row>
    <row r="3388" spans="2:17" ht="12.75" hidden="1" outlineLevel="1">
      <c r="B3388" t="s">
        <v>720</v>
      </c>
      <c r="C3388" t="s">
        <v>5746</v>
      </c>
      <c r="D3388" t="s">
        <v>2195</v>
      </c>
      <c r="E3388" s="12">
        <v>14415356</v>
      </c>
      <c r="F3388" t="s">
        <v>1825</v>
      </c>
      <c r="G3388" t="s">
        <v>1826</v>
      </c>
      <c r="H3388" t="s">
        <v>801</v>
      </c>
      <c r="I3388" t="s">
        <v>1827</v>
      </c>
      <c r="J3388" t="s">
        <v>1828</v>
      </c>
      <c r="K3388" t="s">
        <v>1829</v>
      </c>
      <c r="L3388" t="s">
        <v>1830</v>
      </c>
      <c r="M3388" t="s">
        <v>1831</v>
      </c>
      <c r="N3388" t="s">
        <v>1832</v>
      </c>
      <c r="O3388" t="s">
        <v>1833</v>
      </c>
      <c r="P3388" t="s">
        <v>767</v>
      </c>
      <c r="Q3388" t="s">
        <v>721</v>
      </c>
    </row>
    <row r="3389" spans="2:5" ht="12.75" hidden="1" outlineLevel="1">
      <c r="B3389" t="s">
        <v>722</v>
      </c>
      <c r="C3389" t="s">
        <v>5746</v>
      </c>
      <c r="D3389" t="s">
        <v>2278</v>
      </c>
      <c r="E3389" s="12">
        <v>1035</v>
      </c>
    </row>
    <row r="3390" spans="2:6" ht="12.75" hidden="1" outlineLevel="1">
      <c r="B3390" t="s">
        <v>5014</v>
      </c>
      <c r="C3390" t="s">
        <v>5746</v>
      </c>
      <c r="D3390" t="s">
        <v>5752</v>
      </c>
      <c r="E3390" s="12">
        <v>155394</v>
      </c>
      <c r="F3390" t="s">
        <v>5014</v>
      </c>
    </row>
    <row r="3391" spans="2:5" ht="12.75" hidden="1" outlineLevel="1">
      <c r="B3391" t="s">
        <v>723</v>
      </c>
      <c r="C3391" t="s">
        <v>5746</v>
      </c>
      <c r="D3391" t="s">
        <v>5747</v>
      </c>
      <c r="E3391" s="12">
        <v>240075</v>
      </c>
    </row>
    <row r="3392" spans="2:6" ht="12.75" hidden="1" outlineLevel="1">
      <c r="B3392" t="s">
        <v>724</v>
      </c>
      <c r="C3392" t="s">
        <v>5746</v>
      </c>
      <c r="D3392" t="s">
        <v>2236</v>
      </c>
      <c r="E3392" s="12">
        <v>2904</v>
      </c>
      <c r="F3392" t="s">
        <v>724</v>
      </c>
    </row>
    <row r="3393" spans="2:6" ht="12.75" hidden="1" outlineLevel="1">
      <c r="B3393" t="s">
        <v>725</v>
      </c>
      <c r="C3393" t="s">
        <v>5746</v>
      </c>
      <c r="D3393" t="s">
        <v>5747</v>
      </c>
      <c r="E3393" s="12">
        <v>50700</v>
      </c>
      <c r="F3393" t="s">
        <v>725</v>
      </c>
    </row>
    <row r="3394" spans="2:6" ht="12.75" hidden="1" outlineLevel="1">
      <c r="B3394" t="s">
        <v>726</v>
      </c>
      <c r="C3394" t="s">
        <v>5746</v>
      </c>
      <c r="D3394" t="s">
        <v>5752</v>
      </c>
      <c r="E3394" s="12">
        <v>105340</v>
      </c>
      <c r="F3394" t="s">
        <v>726</v>
      </c>
    </row>
    <row r="3395" spans="2:5" ht="12.75" hidden="1" outlineLevel="1">
      <c r="B3395" t="s">
        <v>727</v>
      </c>
      <c r="C3395" t="s">
        <v>5746</v>
      </c>
      <c r="D3395" t="s">
        <v>5752</v>
      </c>
      <c r="E3395" s="12">
        <v>11319</v>
      </c>
    </row>
    <row r="3396" spans="2:5" ht="12.75" hidden="1" outlineLevel="1">
      <c r="B3396" t="s">
        <v>728</v>
      </c>
      <c r="C3396" t="s">
        <v>5746</v>
      </c>
      <c r="D3396" t="s">
        <v>5758</v>
      </c>
      <c r="E3396" s="12">
        <v>376856</v>
      </c>
    </row>
    <row r="3397" spans="2:5" ht="12.75" hidden="1" outlineLevel="1">
      <c r="B3397" t="s">
        <v>729</v>
      </c>
      <c r="C3397" t="s">
        <v>5746</v>
      </c>
      <c r="D3397" t="s">
        <v>5758</v>
      </c>
      <c r="E3397" s="12">
        <v>638</v>
      </c>
    </row>
    <row r="3398" spans="2:6" ht="12.75" hidden="1" outlineLevel="1">
      <c r="B3398" t="s">
        <v>730</v>
      </c>
      <c r="C3398" t="s">
        <v>5746</v>
      </c>
      <c r="D3398" t="s">
        <v>2200</v>
      </c>
      <c r="E3398" s="12">
        <v>5940</v>
      </c>
      <c r="F3398" t="s">
        <v>730</v>
      </c>
    </row>
    <row r="3399" spans="2:5" ht="12.75" hidden="1" outlineLevel="1">
      <c r="B3399" t="s">
        <v>731</v>
      </c>
      <c r="C3399" t="s">
        <v>5746</v>
      </c>
      <c r="D3399" t="s">
        <v>5752</v>
      </c>
      <c r="E3399" s="12">
        <v>4590</v>
      </c>
    </row>
    <row r="3400" spans="2:5" ht="12.75" hidden="1" outlineLevel="1">
      <c r="B3400" t="s">
        <v>732</v>
      </c>
      <c r="C3400" t="s">
        <v>5746</v>
      </c>
      <c r="D3400" t="s">
        <v>5758</v>
      </c>
      <c r="E3400" s="12">
        <v>2912</v>
      </c>
    </row>
    <row r="3401" spans="2:6" ht="12.75" hidden="1" outlineLevel="1">
      <c r="B3401" t="s">
        <v>733</v>
      </c>
      <c r="C3401" t="s">
        <v>5746</v>
      </c>
      <c r="D3401" t="s">
        <v>2278</v>
      </c>
      <c r="E3401" s="12">
        <v>83853</v>
      </c>
      <c r="F3401" t="s">
        <v>733</v>
      </c>
    </row>
    <row r="3402" spans="2:5" ht="12.75" hidden="1" outlineLevel="1">
      <c r="B3402" t="s">
        <v>734</v>
      </c>
      <c r="C3402" t="s">
        <v>5746</v>
      </c>
      <c r="D3402" t="s">
        <v>5747</v>
      </c>
      <c r="E3402" s="12">
        <v>177600</v>
      </c>
    </row>
    <row r="3403" spans="2:6" ht="12.75" hidden="1" outlineLevel="1">
      <c r="B3403" t="s">
        <v>735</v>
      </c>
      <c r="C3403" t="s">
        <v>5746</v>
      </c>
      <c r="D3403" t="s">
        <v>2278</v>
      </c>
      <c r="E3403" s="12">
        <v>27510</v>
      </c>
      <c r="F3403" t="s">
        <v>735</v>
      </c>
    </row>
    <row r="3404" spans="2:6" ht="12.75" hidden="1" outlineLevel="1">
      <c r="B3404" t="s">
        <v>736</v>
      </c>
      <c r="C3404" t="s">
        <v>5746</v>
      </c>
      <c r="D3404" t="s">
        <v>5752</v>
      </c>
      <c r="E3404" s="12">
        <v>723350</v>
      </c>
      <c r="F3404" t="s">
        <v>736</v>
      </c>
    </row>
    <row r="3405" spans="2:6" ht="12.75" hidden="1" outlineLevel="1">
      <c r="B3405" t="s">
        <v>737</v>
      </c>
      <c r="C3405" t="s">
        <v>5746</v>
      </c>
      <c r="D3405" t="s">
        <v>2254</v>
      </c>
      <c r="E3405" s="12">
        <v>43617</v>
      </c>
      <c r="F3405" t="s">
        <v>737</v>
      </c>
    </row>
    <row r="3406" spans="2:12" ht="12.75" hidden="1" outlineLevel="1">
      <c r="B3406" t="s">
        <v>738</v>
      </c>
      <c r="C3406" t="s">
        <v>5746</v>
      </c>
      <c r="D3406" t="s">
        <v>2249</v>
      </c>
      <c r="E3406" s="12">
        <v>3505920</v>
      </c>
      <c r="F3406" t="s">
        <v>1834</v>
      </c>
      <c r="G3406" t="s">
        <v>1835</v>
      </c>
      <c r="H3406" t="s">
        <v>1836</v>
      </c>
      <c r="I3406" t="s">
        <v>1837</v>
      </c>
      <c r="J3406" t="s">
        <v>1838</v>
      </c>
      <c r="K3406" t="s">
        <v>793</v>
      </c>
      <c r="L3406" t="s">
        <v>739</v>
      </c>
    </row>
    <row r="3407" spans="2:6" ht="12.75" hidden="1" outlineLevel="1" collapsed="1">
      <c r="B3407" t="s">
        <v>740</v>
      </c>
      <c r="C3407" t="s">
        <v>5746</v>
      </c>
      <c r="D3407" t="s">
        <v>5758</v>
      </c>
      <c r="E3407" s="12">
        <v>251781</v>
      </c>
      <c r="F3407" t="s">
        <v>740</v>
      </c>
    </row>
    <row r="3408" spans="2:6" ht="12.75" hidden="1" outlineLevel="1">
      <c r="B3408" t="s">
        <v>741</v>
      </c>
      <c r="C3408" t="s">
        <v>5746</v>
      </c>
      <c r="D3408" t="s">
        <v>2229</v>
      </c>
      <c r="E3408" s="12">
        <v>33525</v>
      </c>
      <c r="F3408" t="s">
        <v>741</v>
      </c>
    </row>
    <row r="3409" spans="2:6" ht="12.75" hidden="1" outlineLevel="1">
      <c r="B3409" t="s">
        <v>742</v>
      </c>
      <c r="C3409" t="s">
        <v>5746</v>
      </c>
      <c r="D3409" t="s">
        <v>5752</v>
      </c>
      <c r="E3409" s="12">
        <v>46230</v>
      </c>
      <c r="F3409" t="s">
        <v>742</v>
      </c>
    </row>
    <row r="3410" spans="2:6" ht="12.75" hidden="1" outlineLevel="1" collapsed="1">
      <c r="B3410" t="s">
        <v>743</v>
      </c>
      <c r="C3410" t="s">
        <v>5746</v>
      </c>
      <c r="D3410" t="s">
        <v>2299</v>
      </c>
      <c r="E3410" s="12">
        <v>13937</v>
      </c>
      <c r="F3410" t="s">
        <v>743</v>
      </c>
    </row>
    <row r="3411" spans="2:6" ht="12.75" hidden="1" outlineLevel="1">
      <c r="B3411" t="s">
        <v>744</v>
      </c>
      <c r="C3411" t="s">
        <v>5746</v>
      </c>
      <c r="D3411" t="s">
        <v>5787</v>
      </c>
      <c r="E3411" s="12">
        <v>54136</v>
      </c>
      <c r="F3411" t="s">
        <v>744</v>
      </c>
    </row>
    <row r="3412" spans="2:6" ht="12.75" hidden="1" outlineLevel="1">
      <c r="B3412" t="s">
        <v>745</v>
      </c>
      <c r="C3412" t="s">
        <v>5746</v>
      </c>
      <c r="D3412" t="s">
        <v>5752</v>
      </c>
      <c r="E3412" s="12">
        <v>63270</v>
      </c>
      <c r="F3412" t="s">
        <v>746</v>
      </c>
    </row>
    <row r="3413" spans="2:5" ht="12.75" hidden="1" outlineLevel="1" collapsed="1">
      <c r="B3413" t="s">
        <v>747</v>
      </c>
      <c r="C3413" t="s">
        <v>5746</v>
      </c>
      <c r="D3413" t="s">
        <v>5752</v>
      </c>
      <c r="E3413" s="12">
        <v>16960</v>
      </c>
    </row>
    <row r="3414" spans="2:5" ht="12.75" hidden="1" outlineLevel="1">
      <c r="B3414" t="s">
        <v>748</v>
      </c>
      <c r="C3414" t="s">
        <v>5746</v>
      </c>
      <c r="D3414" t="s">
        <v>5752</v>
      </c>
      <c r="E3414" s="12">
        <v>181116</v>
      </c>
    </row>
    <row r="3415" spans="2:6" ht="12.75" hidden="1" outlineLevel="1">
      <c r="B3415" t="s">
        <v>749</v>
      </c>
      <c r="C3415" t="s">
        <v>5746</v>
      </c>
      <c r="D3415" t="s">
        <v>5747</v>
      </c>
      <c r="E3415" s="12">
        <v>202272</v>
      </c>
      <c r="F3415" t="s">
        <v>749</v>
      </c>
    </row>
    <row r="3416" spans="2:7" ht="12.75" hidden="1" outlineLevel="1">
      <c r="B3416" t="s">
        <v>750</v>
      </c>
      <c r="C3416" t="s">
        <v>5746</v>
      </c>
      <c r="D3416" t="s">
        <v>2195</v>
      </c>
      <c r="E3416" s="12">
        <v>18113</v>
      </c>
      <c r="F3416" t="s">
        <v>1839</v>
      </c>
      <c r="G3416" t="s">
        <v>751</v>
      </c>
    </row>
    <row r="3417" spans="2:6" ht="12.75" hidden="1" outlineLevel="1">
      <c r="B3417" t="s">
        <v>752</v>
      </c>
      <c r="C3417" t="s">
        <v>5746</v>
      </c>
      <c r="D3417" t="s">
        <v>5752</v>
      </c>
      <c r="E3417" s="12">
        <v>2236</v>
      </c>
      <c r="F3417" t="s">
        <v>752</v>
      </c>
    </row>
    <row r="3418" spans="2:5" ht="12.75" hidden="1" outlineLevel="1">
      <c r="B3418" t="s">
        <v>753</v>
      </c>
      <c r="C3418" t="s">
        <v>5746</v>
      </c>
      <c r="D3418" t="s">
        <v>5752</v>
      </c>
      <c r="E3418" s="12">
        <v>132264</v>
      </c>
    </row>
    <row r="3419" spans="2:6" ht="12.75" hidden="1" outlineLevel="1">
      <c r="B3419" t="s">
        <v>754</v>
      </c>
      <c r="C3419" t="s">
        <v>5746</v>
      </c>
      <c r="D3419" t="s">
        <v>5787</v>
      </c>
      <c r="E3419" s="12">
        <v>75346</v>
      </c>
      <c r="F3419" t="s">
        <v>754</v>
      </c>
    </row>
    <row r="3420" spans="2:6" ht="12.75" hidden="1" outlineLevel="1">
      <c r="B3420" t="s">
        <v>755</v>
      </c>
      <c r="C3420" t="s">
        <v>5746</v>
      </c>
      <c r="D3420" t="s">
        <v>5752</v>
      </c>
      <c r="E3420" s="12">
        <v>44278</v>
      </c>
      <c r="F3420" t="s">
        <v>755</v>
      </c>
    </row>
    <row r="3421" spans="2:8" ht="12.75" hidden="1" outlineLevel="1">
      <c r="B3421" t="s">
        <v>756</v>
      </c>
      <c r="C3421" t="s">
        <v>5790</v>
      </c>
      <c r="D3421" t="s">
        <v>2195</v>
      </c>
      <c r="E3421" s="12">
        <v>1546568</v>
      </c>
      <c r="F3421" t="s">
        <v>1840</v>
      </c>
      <c r="G3421" t="s">
        <v>1841</v>
      </c>
      <c r="H3421" t="s">
        <v>757</v>
      </c>
    </row>
    <row r="3422" spans="2:6" ht="12.75" hidden="1" outlineLevel="1">
      <c r="B3422" t="s">
        <v>707</v>
      </c>
      <c r="C3422" t="s">
        <v>5790</v>
      </c>
      <c r="D3422" t="s">
        <v>5772</v>
      </c>
      <c r="E3422" s="12">
        <v>20124</v>
      </c>
      <c r="F3422" t="s">
        <v>707</v>
      </c>
    </row>
    <row r="3423" spans="2:6" ht="12.75" hidden="1" outlineLevel="1">
      <c r="B3423" t="s">
        <v>709</v>
      </c>
      <c r="C3423" t="s">
        <v>5790</v>
      </c>
      <c r="D3423" t="s">
        <v>5772</v>
      </c>
      <c r="E3423" s="12">
        <v>459846</v>
      </c>
      <c r="F3423" t="s">
        <v>709</v>
      </c>
    </row>
    <row r="3424" spans="2:6" ht="12.75" hidden="1" outlineLevel="1">
      <c r="B3424" t="s">
        <v>711</v>
      </c>
      <c r="C3424" t="s">
        <v>5790</v>
      </c>
      <c r="D3424" t="s">
        <v>5772</v>
      </c>
      <c r="E3424" s="12">
        <v>1995928</v>
      </c>
      <c r="F3424" t="s">
        <v>711</v>
      </c>
    </row>
    <row r="3425" spans="2:6" ht="12.75" hidden="1" outlineLevel="1">
      <c r="B3425" t="s">
        <v>712</v>
      </c>
      <c r="C3425" t="s">
        <v>5790</v>
      </c>
      <c r="D3425" t="s">
        <v>5772</v>
      </c>
      <c r="E3425" s="12">
        <v>109710</v>
      </c>
      <c r="F3425" t="s">
        <v>712</v>
      </c>
    </row>
    <row r="3426" spans="2:5" ht="12.75" hidden="1" outlineLevel="1">
      <c r="B3426" t="s">
        <v>758</v>
      </c>
      <c r="C3426" t="s">
        <v>5790</v>
      </c>
      <c r="D3426" t="s">
        <v>5758</v>
      </c>
      <c r="E3426" s="12">
        <v>256563</v>
      </c>
    </row>
    <row r="3427" spans="2:6" ht="12.75" hidden="1" outlineLevel="1">
      <c r="B3427" t="s">
        <v>759</v>
      </c>
      <c r="C3427" t="s">
        <v>5790</v>
      </c>
      <c r="D3427" t="s">
        <v>5772</v>
      </c>
      <c r="E3427" s="12">
        <v>2263940</v>
      </c>
      <c r="F3427" t="s">
        <v>760</v>
      </c>
    </row>
    <row r="3428" spans="2:5" ht="12.75" hidden="1" outlineLevel="1">
      <c r="B3428" t="s">
        <v>761</v>
      </c>
      <c r="C3428" t="s">
        <v>5790</v>
      </c>
      <c r="D3428" t="s">
        <v>5752</v>
      </c>
      <c r="E3428" s="12">
        <v>34398</v>
      </c>
    </row>
    <row r="3429" spans="2:6" ht="12.75" hidden="1" outlineLevel="1">
      <c r="B3429" t="s">
        <v>762</v>
      </c>
      <c r="C3429" t="s">
        <v>5790</v>
      </c>
      <c r="D3429" t="s">
        <v>5752</v>
      </c>
      <c r="E3429" s="12">
        <v>335587</v>
      </c>
      <c r="F3429" t="s">
        <v>762</v>
      </c>
    </row>
    <row r="3430" spans="2:5" ht="12.75" hidden="1" outlineLevel="1">
      <c r="B3430" t="s">
        <v>716</v>
      </c>
      <c r="C3430" t="s">
        <v>5790</v>
      </c>
      <c r="D3430" t="s">
        <v>5758</v>
      </c>
      <c r="E3430" s="12">
        <v>3756832</v>
      </c>
    </row>
    <row r="3431" spans="2:5" ht="12.75" hidden="1" outlineLevel="1" collapsed="1">
      <c r="B3431" t="s">
        <v>763</v>
      </c>
      <c r="C3431" t="s">
        <v>5790</v>
      </c>
      <c r="D3431" t="s">
        <v>2433</v>
      </c>
      <c r="E3431" s="12">
        <v>28135</v>
      </c>
    </row>
    <row r="3432" spans="2:6" ht="12.75" hidden="1" outlineLevel="1">
      <c r="B3432" t="s">
        <v>717</v>
      </c>
      <c r="C3432" t="s">
        <v>5790</v>
      </c>
      <c r="D3432" t="s">
        <v>5772</v>
      </c>
      <c r="E3432" s="12">
        <v>2617140</v>
      </c>
      <c r="F3432" t="s">
        <v>717</v>
      </c>
    </row>
    <row r="3433" spans="2:5" ht="12.75" hidden="1" outlineLevel="1" collapsed="1">
      <c r="B3433" t="s">
        <v>764</v>
      </c>
      <c r="C3433" t="s">
        <v>5790</v>
      </c>
      <c r="D3433" t="s">
        <v>2285</v>
      </c>
      <c r="E3433" s="12">
        <v>85064</v>
      </c>
    </row>
    <row r="3434" spans="2:6" ht="12.75" hidden="1" outlineLevel="1">
      <c r="B3434" t="s">
        <v>765</v>
      </c>
      <c r="C3434" t="s">
        <v>5790</v>
      </c>
      <c r="D3434" t="s">
        <v>2200</v>
      </c>
      <c r="E3434" s="12">
        <v>63246</v>
      </c>
      <c r="F3434" t="s">
        <v>765</v>
      </c>
    </row>
    <row r="3435" spans="2:6" ht="12.75" hidden="1" outlineLevel="1" collapsed="1">
      <c r="B3435" t="s">
        <v>766</v>
      </c>
      <c r="C3435" t="s">
        <v>5790</v>
      </c>
      <c r="D3435" t="s">
        <v>5758</v>
      </c>
      <c r="E3435" s="12">
        <v>126108</v>
      </c>
      <c r="F3435" t="s">
        <v>766</v>
      </c>
    </row>
    <row r="3436" spans="2:15" ht="12.75" hidden="1" outlineLevel="1">
      <c r="B3436" t="s">
        <v>720</v>
      </c>
      <c r="C3436" t="s">
        <v>5790</v>
      </c>
      <c r="D3436" t="s">
        <v>2195</v>
      </c>
      <c r="E3436" s="12">
        <v>11944240</v>
      </c>
      <c r="F3436" t="s">
        <v>1825</v>
      </c>
      <c r="G3436" t="s">
        <v>1842</v>
      </c>
      <c r="H3436" t="s">
        <v>1843</v>
      </c>
      <c r="I3436" t="s">
        <v>1844</v>
      </c>
      <c r="J3436" t="s">
        <v>1845</v>
      </c>
      <c r="K3436" t="s">
        <v>1831</v>
      </c>
      <c r="L3436" t="s">
        <v>1827</v>
      </c>
      <c r="M3436" t="s">
        <v>1833</v>
      </c>
      <c r="N3436" t="s">
        <v>1829</v>
      </c>
      <c r="O3436" t="s">
        <v>767</v>
      </c>
    </row>
    <row r="3437" spans="2:6" ht="12.75" hidden="1" outlineLevel="1">
      <c r="B3437" t="s">
        <v>768</v>
      </c>
      <c r="C3437" t="s">
        <v>5790</v>
      </c>
      <c r="D3437" t="s">
        <v>5747</v>
      </c>
      <c r="E3437" s="12">
        <v>11807340</v>
      </c>
      <c r="F3437" t="s">
        <v>737</v>
      </c>
    </row>
    <row r="3438" spans="2:6" ht="12.75" hidden="1" outlineLevel="1">
      <c r="B3438" t="s">
        <v>769</v>
      </c>
      <c r="C3438" t="s">
        <v>5790</v>
      </c>
      <c r="D3438" t="s">
        <v>5772</v>
      </c>
      <c r="E3438" s="12">
        <v>868</v>
      </c>
      <c r="F3438" t="s">
        <v>769</v>
      </c>
    </row>
    <row r="3439" spans="2:5" ht="12.75" hidden="1" outlineLevel="1">
      <c r="B3439" t="s">
        <v>723</v>
      </c>
      <c r="C3439" t="s">
        <v>5790</v>
      </c>
      <c r="D3439" t="s">
        <v>5747</v>
      </c>
      <c r="E3439" s="12">
        <v>28426</v>
      </c>
    </row>
    <row r="3440" spans="2:6" ht="12.75" hidden="1" outlineLevel="1">
      <c r="B3440" t="s">
        <v>770</v>
      </c>
      <c r="C3440" t="s">
        <v>5790</v>
      </c>
      <c r="D3440" t="s">
        <v>2246</v>
      </c>
      <c r="E3440" s="12">
        <v>423007</v>
      </c>
      <c r="F3440" t="s">
        <v>770</v>
      </c>
    </row>
    <row r="3441" spans="2:6" ht="12.75" hidden="1" outlineLevel="1">
      <c r="B3441" t="s">
        <v>724</v>
      </c>
      <c r="C3441" t="s">
        <v>5790</v>
      </c>
      <c r="D3441" t="s">
        <v>5772</v>
      </c>
      <c r="E3441" s="12">
        <v>73440</v>
      </c>
      <c r="F3441" t="s">
        <v>724</v>
      </c>
    </row>
    <row r="3442" spans="2:6" ht="12.75" hidden="1" outlineLevel="1">
      <c r="B3442" t="s">
        <v>771</v>
      </c>
      <c r="C3442" t="s">
        <v>5790</v>
      </c>
      <c r="D3442" t="s">
        <v>5787</v>
      </c>
      <c r="E3442" s="12">
        <v>41472</v>
      </c>
      <c r="F3442" t="s">
        <v>771</v>
      </c>
    </row>
    <row r="3443" spans="2:6" ht="12.75" hidden="1" outlineLevel="1">
      <c r="B3443" t="s">
        <v>727</v>
      </c>
      <c r="C3443" t="s">
        <v>5790</v>
      </c>
      <c r="D3443" t="s">
        <v>5752</v>
      </c>
      <c r="E3443" s="12">
        <v>639324</v>
      </c>
      <c r="F3443" t="s">
        <v>727</v>
      </c>
    </row>
    <row r="3444" spans="2:5" ht="12.75" hidden="1" outlineLevel="1">
      <c r="B3444" t="s">
        <v>772</v>
      </c>
      <c r="C3444" t="s">
        <v>5790</v>
      </c>
      <c r="D3444" t="s">
        <v>2525</v>
      </c>
      <c r="E3444" s="12">
        <v>7100</v>
      </c>
    </row>
    <row r="3445" spans="2:5" ht="12.75" hidden="1" outlineLevel="1">
      <c r="B3445" t="s">
        <v>728</v>
      </c>
      <c r="C3445" t="s">
        <v>5790</v>
      </c>
      <c r="D3445" t="s">
        <v>5758</v>
      </c>
      <c r="E3445" s="12">
        <v>580736</v>
      </c>
    </row>
    <row r="3446" spans="2:5" ht="12.75" hidden="1" outlineLevel="1">
      <c r="B3446" t="s">
        <v>773</v>
      </c>
      <c r="C3446" t="s">
        <v>5790</v>
      </c>
      <c r="D3446" t="s">
        <v>5752</v>
      </c>
      <c r="E3446" s="12">
        <v>98987</v>
      </c>
    </row>
    <row r="3447" spans="2:5" ht="12.75" hidden="1" outlineLevel="1">
      <c r="B3447" t="s">
        <v>774</v>
      </c>
      <c r="C3447" t="s">
        <v>5790</v>
      </c>
      <c r="D3447" t="s">
        <v>5752</v>
      </c>
      <c r="E3447" s="12">
        <v>54636</v>
      </c>
    </row>
    <row r="3448" spans="2:5" ht="12.75" hidden="1" outlineLevel="1">
      <c r="B3448" t="s">
        <v>775</v>
      </c>
      <c r="C3448" t="s">
        <v>5790</v>
      </c>
      <c r="D3448" t="s">
        <v>5752</v>
      </c>
      <c r="E3448" s="12">
        <v>38364</v>
      </c>
    </row>
    <row r="3449" spans="2:5" ht="12.75" hidden="1" outlineLevel="1">
      <c r="B3449" t="s">
        <v>776</v>
      </c>
      <c r="C3449" t="s">
        <v>5790</v>
      </c>
      <c r="D3449" t="s">
        <v>5749</v>
      </c>
      <c r="E3449" s="12">
        <v>29376</v>
      </c>
    </row>
    <row r="3450" spans="2:6" ht="12.75" hidden="1" outlineLevel="1" collapsed="1">
      <c r="B3450" t="s">
        <v>777</v>
      </c>
      <c r="C3450" t="s">
        <v>5790</v>
      </c>
      <c r="D3450" t="s">
        <v>5752</v>
      </c>
      <c r="E3450" s="12">
        <v>70784</v>
      </c>
      <c r="F3450" t="s">
        <v>777</v>
      </c>
    </row>
    <row r="3451" spans="2:8" ht="12.75" hidden="1" outlineLevel="1">
      <c r="B3451" t="s">
        <v>778</v>
      </c>
      <c r="C3451" t="s">
        <v>5790</v>
      </c>
      <c r="D3451" t="s">
        <v>2195</v>
      </c>
      <c r="E3451" s="12">
        <v>2880</v>
      </c>
      <c r="F3451" t="s">
        <v>1846</v>
      </c>
      <c r="G3451" t="s">
        <v>1847</v>
      </c>
      <c r="H3451" t="s">
        <v>779</v>
      </c>
    </row>
    <row r="3452" spans="2:6" ht="12.75" hidden="1" outlineLevel="1">
      <c r="B3452" t="s">
        <v>780</v>
      </c>
      <c r="C3452" t="s">
        <v>5790</v>
      </c>
      <c r="D3452" t="s">
        <v>2239</v>
      </c>
      <c r="E3452" s="12">
        <v>108160</v>
      </c>
      <c r="F3452" t="s">
        <v>780</v>
      </c>
    </row>
    <row r="3453" spans="2:5" ht="12.75" hidden="1" outlineLevel="1">
      <c r="B3453" t="s">
        <v>781</v>
      </c>
      <c r="C3453" t="s">
        <v>5790</v>
      </c>
      <c r="D3453" t="s">
        <v>5747</v>
      </c>
      <c r="E3453" s="12">
        <v>30849</v>
      </c>
    </row>
    <row r="3454" spans="2:5" ht="12.75" hidden="1" outlineLevel="1">
      <c r="B3454" t="s">
        <v>782</v>
      </c>
      <c r="C3454" t="s">
        <v>5790</v>
      </c>
      <c r="D3454" t="s">
        <v>5772</v>
      </c>
      <c r="E3454" s="12">
        <v>43416</v>
      </c>
    </row>
    <row r="3455" spans="2:5" ht="12.75" hidden="1" outlineLevel="1">
      <c r="B3455" t="s">
        <v>783</v>
      </c>
      <c r="C3455" t="s">
        <v>5790</v>
      </c>
      <c r="D3455" t="s">
        <v>5772</v>
      </c>
      <c r="E3455" s="12">
        <v>811275</v>
      </c>
    </row>
    <row r="3456" spans="2:5" ht="12.75" hidden="1" outlineLevel="1">
      <c r="B3456" t="s">
        <v>731</v>
      </c>
      <c r="C3456" t="s">
        <v>5790</v>
      </c>
      <c r="D3456" t="s">
        <v>5752</v>
      </c>
      <c r="E3456" s="12">
        <v>191394</v>
      </c>
    </row>
    <row r="3457" spans="2:5" ht="12.75" hidden="1" outlineLevel="1">
      <c r="B3457" t="s">
        <v>784</v>
      </c>
      <c r="C3457" t="s">
        <v>5790</v>
      </c>
      <c r="D3457" t="s">
        <v>5752</v>
      </c>
      <c r="E3457" s="12">
        <v>104030</v>
      </c>
    </row>
    <row r="3458" spans="2:6" ht="12.75" hidden="1" outlineLevel="1">
      <c r="B3458" t="s">
        <v>733</v>
      </c>
      <c r="C3458" t="s">
        <v>5790</v>
      </c>
      <c r="D3458" t="s">
        <v>2278</v>
      </c>
      <c r="E3458" s="12">
        <v>10126</v>
      </c>
      <c r="F3458" t="s">
        <v>733</v>
      </c>
    </row>
    <row r="3459" spans="2:5" ht="12.75" hidden="1" outlineLevel="1">
      <c r="B3459" t="s">
        <v>734</v>
      </c>
      <c r="C3459" t="s">
        <v>5790</v>
      </c>
      <c r="D3459" t="s">
        <v>5758</v>
      </c>
      <c r="E3459" s="12">
        <v>1135380</v>
      </c>
    </row>
    <row r="3460" spans="2:6" ht="12.75" hidden="1" outlineLevel="1">
      <c r="B3460" t="s">
        <v>785</v>
      </c>
      <c r="C3460" t="s">
        <v>5790</v>
      </c>
      <c r="D3460" t="s">
        <v>786</v>
      </c>
      <c r="E3460" s="12">
        <v>49140</v>
      </c>
      <c r="F3460" t="s">
        <v>787</v>
      </c>
    </row>
    <row r="3461" spans="2:6" ht="12.75" hidden="1" outlineLevel="1">
      <c r="B3461" t="s">
        <v>788</v>
      </c>
      <c r="C3461" t="s">
        <v>5790</v>
      </c>
      <c r="D3461" t="s">
        <v>5772</v>
      </c>
      <c r="E3461" s="12">
        <v>191036</v>
      </c>
      <c r="F3461" t="s">
        <v>789</v>
      </c>
    </row>
    <row r="3462" spans="2:6" ht="12.75" hidden="1" outlineLevel="1">
      <c r="B3462" t="s">
        <v>735</v>
      </c>
      <c r="C3462" t="s">
        <v>5790</v>
      </c>
      <c r="D3462" t="s">
        <v>5772</v>
      </c>
      <c r="E3462" s="12">
        <v>5700</v>
      </c>
      <c r="F3462" t="s">
        <v>735</v>
      </c>
    </row>
    <row r="3463" spans="2:5" ht="12.75" hidden="1" outlineLevel="1">
      <c r="B3463" t="s">
        <v>790</v>
      </c>
      <c r="C3463" t="s">
        <v>5790</v>
      </c>
      <c r="D3463" t="s">
        <v>5772</v>
      </c>
      <c r="E3463" s="12">
        <v>2501</v>
      </c>
    </row>
    <row r="3464" spans="2:6" ht="12.75" hidden="1" outlineLevel="1">
      <c r="B3464" t="s">
        <v>736</v>
      </c>
      <c r="C3464" t="s">
        <v>5790</v>
      </c>
      <c r="D3464" t="s">
        <v>5772</v>
      </c>
      <c r="E3464" s="12">
        <v>1295406</v>
      </c>
      <c r="F3464" t="s">
        <v>736</v>
      </c>
    </row>
    <row r="3465" spans="2:6" ht="12.75" hidden="1" outlineLevel="1">
      <c r="B3465" t="s">
        <v>791</v>
      </c>
      <c r="C3465" t="s">
        <v>5790</v>
      </c>
      <c r="D3465" t="s">
        <v>5752</v>
      </c>
      <c r="E3465" s="12">
        <v>157781</v>
      </c>
      <c r="F3465" t="s">
        <v>791</v>
      </c>
    </row>
    <row r="3466" spans="2:5" ht="12.75" hidden="1" outlineLevel="1">
      <c r="B3466" t="s">
        <v>792</v>
      </c>
      <c r="C3466" t="s">
        <v>5790</v>
      </c>
      <c r="D3466" t="s">
        <v>5752</v>
      </c>
      <c r="E3466" s="12">
        <v>32092</v>
      </c>
    </row>
    <row r="3467" spans="2:10" ht="12.75" hidden="1" outlineLevel="1">
      <c r="B3467" t="s">
        <v>738</v>
      </c>
      <c r="C3467" t="s">
        <v>5790</v>
      </c>
      <c r="D3467" t="s">
        <v>2249</v>
      </c>
      <c r="E3467" s="12">
        <v>4332412</v>
      </c>
      <c r="F3467" t="s">
        <v>1835</v>
      </c>
      <c r="G3467" t="s">
        <v>1848</v>
      </c>
      <c r="H3467" t="s">
        <v>1849</v>
      </c>
      <c r="I3467" t="s">
        <v>1838</v>
      </c>
      <c r="J3467" t="s">
        <v>793</v>
      </c>
    </row>
    <row r="3468" spans="2:5" ht="12.75" hidden="1" outlineLevel="1">
      <c r="B3468" t="s">
        <v>794</v>
      </c>
      <c r="C3468" t="s">
        <v>5790</v>
      </c>
      <c r="D3468" t="s">
        <v>5752</v>
      </c>
      <c r="E3468" s="12">
        <v>83025</v>
      </c>
    </row>
    <row r="3469" spans="2:6" ht="12.75" hidden="1" outlineLevel="1">
      <c r="B3469" t="s">
        <v>795</v>
      </c>
      <c r="C3469" t="s">
        <v>5790</v>
      </c>
      <c r="D3469" t="s">
        <v>2299</v>
      </c>
      <c r="E3469" s="12">
        <v>766458</v>
      </c>
      <c r="F3469" t="s">
        <v>795</v>
      </c>
    </row>
    <row r="3470" spans="2:5" ht="12.75" hidden="1" outlineLevel="1">
      <c r="B3470" t="s">
        <v>796</v>
      </c>
      <c r="C3470" t="s">
        <v>5790</v>
      </c>
      <c r="D3470" t="s">
        <v>5752</v>
      </c>
      <c r="E3470" s="12">
        <v>821792</v>
      </c>
    </row>
    <row r="3471" spans="2:6" ht="12.75" hidden="1" outlineLevel="1">
      <c r="B3471" t="s">
        <v>740</v>
      </c>
      <c r="C3471" t="s">
        <v>5790</v>
      </c>
      <c r="D3471" t="s">
        <v>5758</v>
      </c>
      <c r="E3471" s="12">
        <v>616</v>
      </c>
      <c r="F3471" t="s">
        <v>740</v>
      </c>
    </row>
    <row r="3472" spans="2:6" ht="12.75" hidden="1" outlineLevel="1">
      <c r="B3472" t="s">
        <v>741</v>
      </c>
      <c r="C3472" t="s">
        <v>5790</v>
      </c>
      <c r="D3472" t="s">
        <v>5758</v>
      </c>
      <c r="E3472" s="12">
        <v>47815</v>
      </c>
      <c r="F3472" t="s">
        <v>741</v>
      </c>
    </row>
    <row r="3473" spans="2:5" ht="12.75" hidden="1" outlineLevel="1">
      <c r="B3473" t="s">
        <v>797</v>
      </c>
      <c r="C3473" t="s">
        <v>5790</v>
      </c>
      <c r="D3473" t="s">
        <v>3801</v>
      </c>
      <c r="E3473" s="12">
        <v>5719</v>
      </c>
    </row>
    <row r="3474" spans="2:7" ht="12.75" hidden="1" outlineLevel="1">
      <c r="B3474" t="s">
        <v>798</v>
      </c>
      <c r="C3474" t="s">
        <v>5790</v>
      </c>
      <c r="D3474" t="s">
        <v>2195</v>
      </c>
      <c r="E3474" s="12">
        <v>1418536</v>
      </c>
      <c r="F3474" t="s">
        <v>1850</v>
      </c>
      <c r="G3474" t="s">
        <v>740</v>
      </c>
    </row>
    <row r="3475" spans="2:6" ht="12.75" hidden="1" outlineLevel="1">
      <c r="B3475" t="s">
        <v>799</v>
      </c>
      <c r="C3475" t="s">
        <v>5790</v>
      </c>
      <c r="D3475" t="s">
        <v>5747</v>
      </c>
      <c r="E3475" s="12">
        <v>510748</v>
      </c>
      <c r="F3475" t="s">
        <v>799</v>
      </c>
    </row>
    <row r="3476" spans="2:6" ht="12.75" hidden="1" outlineLevel="1">
      <c r="B3476" t="s">
        <v>800</v>
      </c>
      <c r="C3476" t="s">
        <v>5790</v>
      </c>
      <c r="D3476" t="s">
        <v>5747</v>
      </c>
      <c r="E3476" s="12">
        <v>4653684</v>
      </c>
      <c r="F3476" t="s">
        <v>801</v>
      </c>
    </row>
    <row r="3477" spans="2:5" ht="12.75" hidden="1" outlineLevel="1">
      <c r="B3477" t="s">
        <v>802</v>
      </c>
      <c r="C3477" t="s">
        <v>5790</v>
      </c>
      <c r="D3477" t="s">
        <v>2299</v>
      </c>
      <c r="E3477" s="12">
        <v>515616</v>
      </c>
    </row>
    <row r="3478" spans="2:5" ht="12.75" hidden="1" outlineLevel="1">
      <c r="B3478" t="s">
        <v>742</v>
      </c>
      <c r="C3478" t="s">
        <v>5790</v>
      </c>
      <c r="D3478" t="s">
        <v>5752</v>
      </c>
      <c r="E3478" s="12">
        <v>23800</v>
      </c>
    </row>
    <row r="3479" spans="2:6" ht="12.75" hidden="1" outlineLevel="1">
      <c r="B3479" t="s">
        <v>803</v>
      </c>
      <c r="C3479" t="s">
        <v>5790</v>
      </c>
      <c r="D3479" t="s">
        <v>2190</v>
      </c>
      <c r="E3479" s="12">
        <v>43143</v>
      </c>
      <c r="F3479" t="s">
        <v>803</v>
      </c>
    </row>
    <row r="3480" spans="2:5" ht="12.75" hidden="1" outlineLevel="1">
      <c r="B3480" t="s">
        <v>744</v>
      </c>
      <c r="C3480" t="s">
        <v>5790</v>
      </c>
      <c r="D3480" t="s">
        <v>5752</v>
      </c>
      <c r="E3480" s="12">
        <v>65832</v>
      </c>
    </row>
    <row r="3481" spans="2:6" ht="12.75" hidden="1" outlineLevel="1">
      <c r="B3481" t="s">
        <v>745</v>
      </c>
      <c r="C3481" t="s">
        <v>5790</v>
      </c>
      <c r="D3481" t="s">
        <v>5752</v>
      </c>
      <c r="E3481" s="12">
        <v>563850</v>
      </c>
      <c r="F3481" t="s">
        <v>746</v>
      </c>
    </row>
    <row r="3482" spans="2:6" ht="12.75" hidden="1" outlineLevel="1">
      <c r="B3482" t="s">
        <v>804</v>
      </c>
      <c r="C3482" t="s">
        <v>5790</v>
      </c>
      <c r="D3482" t="s">
        <v>2254</v>
      </c>
      <c r="E3482" s="12">
        <v>78142</v>
      </c>
      <c r="F3482" t="s">
        <v>804</v>
      </c>
    </row>
    <row r="3483" spans="2:6" ht="12.75" hidden="1" outlineLevel="1">
      <c r="B3483" t="s">
        <v>805</v>
      </c>
      <c r="C3483" t="s">
        <v>5790</v>
      </c>
      <c r="D3483" t="s">
        <v>2401</v>
      </c>
      <c r="E3483" s="12">
        <v>63546</v>
      </c>
      <c r="F3483" t="s">
        <v>805</v>
      </c>
    </row>
    <row r="3484" spans="2:5" ht="12.75" hidden="1" outlineLevel="1">
      <c r="B3484" t="s">
        <v>806</v>
      </c>
      <c r="C3484" t="s">
        <v>5790</v>
      </c>
      <c r="D3484" t="s">
        <v>5772</v>
      </c>
      <c r="E3484" s="12">
        <v>13140</v>
      </c>
    </row>
    <row r="3485" spans="2:6" ht="12.75" hidden="1" outlineLevel="1">
      <c r="B3485" t="s">
        <v>807</v>
      </c>
      <c r="C3485" t="s">
        <v>5790</v>
      </c>
      <c r="D3485" t="s">
        <v>2246</v>
      </c>
      <c r="E3485" s="12">
        <v>422293</v>
      </c>
      <c r="F3485" t="s">
        <v>807</v>
      </c>
    </row>
    <row r="3486" spans="2:5" ht="12.75" hidden="1" outlineLevel="1">
      <c r="B3486" t="s">
        <v>747</v>
      </c>
      <c r="C3486" t="s">
        <v>5790</v>
      </c>
      <c r="D3486" t="s">
        <v>5752</v>
      </c>
      <c r="E3486" s="12">
        <v>106977</v>
      </c>
    </row>
    <row r="3487" spans="2:5" ht="12.75" hidden="1" outlineLevel="1">
      <c r="B3487" t="s">
        <v>748</v>
      </c>
      <c r="C3487" t="s">
        <v>5790</v>
      </c>
      <c r="D3487" t="s">
        <v>5752</v>
      </c>
      <c r="E3487" s="12">
        <v>509366</v>
      </c>
    </row>
    <row r="3488" spans="2:6" ht="12.75" hidden="1" outlineLevel="1">
      <c r="B3488" t="s">
        <v>752</v>
      </c>
      <c r="C3488" t="s">
        <v>5790</v>
      </c>
      <c r="D3488" t="s">
        <v>5791</v>
      </c>
      <c r="E3488" s="12">
        <v>9918</v>
      </c>
      <c r="F3488" t="s">
        <v>752</v>
      </c>
    </row>
    <row r="3489" spans="2:5" ht="12.75" hidden="1" outlineLevel="1">
      <c r="B3489" t="s">
        <v>753</v>
      </c>
      <c r="C3489" t="s">
        <v>5790</v>
      </c>
      <c r="D3489" t="s">
        <v>5791</v>
      </c>
      <c r="E3489" s="12">
        <v>15860</v>
      </c>
    </row>
    <row r="3490" spans="2:6" ht="12.75" hidden="1" outlineLevel="1">
      <c r="B3490" t="s">
        <v>808</v>
      </c>
      <c r="C3490" t="s">
        <v>5790</v>
      </c>
      <c r="D3490" t="s">
        <v>2278</v>
      </c>
      <c r="E3490" s="12">
        <v>139308</v>
      </c>
      <c r="F3490" t="s">
        <v>809</v>
      </c>
    </row>
    <row r="3491" spans="2:6" ht="12.75" hidden="1" outlineLevel="1">
      <c r="B3491" t="s">
        <v>755</v>
      </c>
      <c r="C3491" t="s">
        <v>5790</v>
      </c>
      <c r="D3491" t="s">
        <v>2566</v>
      </c>
      <c r="E3491" s="12">
        <v>52812</v>
      </c>
      <c r="F3491" t="s">
        <v>755</v>
      </c>
    </row>
    <row r="3492" spans="2:5" ht="12.75" hidden="1" outlineLevel="1">
      <c r="B3492" t="s">
        <v>810</v>
      </c>
      <c r="C3492" t="s">
        <v>5790</v>
      </c>
      <c r="D3492" t="s">
        <v>5772</v>
      </c>
      <c r="E3492" s="12">
        <v>210784</v>
      </c>
    </row>
    <row r="3493" spans="1:5" ht="12.75" collapsed="1">
      <c r="A3493" t="s">
        <v>4856</v>
      </c>
      <c r="D3493" s="6">
        <f>COUNTA(D3494:D3526)</f>
        <v>33</v>
      </c>
      <c r="E3493" s="13">
        <f>SUM(E3494:E3526)</f>
        <v>80080037</v>
      </c>
    </row>
    <row r="3494" spans="2:5" ht="12.75" hidden="1" outlineLevel="1">
      <c r="B3494" t="s">
        <v>4857</v>
      </c>
      <c r="C3494" t="s">
        <v>5746</v>
      </c>
      <c r="D3494" t="s">
        <v>5758</v>
      </c>
      <c r="E3494" s="12">
        <v>853480</v>
      </c>
    </row>
    <row r="3495" spans="2:11" ht="12.75" hidden="1" outlineLevel="1">
      <c r="B3495" t="s">
        <v>4858</v>
      </c>
      <c r="C3495" t="s">
        <v>5746</v>
      </c>
      <c r="D3495" t="s">
        <v>2195</v>
      </c>
      <c r="E3495" s="12">
        <v>17108400</v>
      </c>
      <c r="F3495" t="s">
        <v>4872</v>
      </c>
      <c r="G3495" t="s">
        <v>1851</v>
      </c>
      <c r="H3495" t="s">
        <v>1852</v>
      </c>
      <c r="I3495" t="s">
        <v>1853</v>
      </c>
      <c r="J3495" t="s">
        <v>1854</v>
      </c>
      <c r="K3495" t="s">
        <v>4859</v>
      </c>
    </row>
    <row r="3496" spans="2:6" ht="12.75" hidden="1" outlineLevel="1">
      <c r="B3496" t="s">
        <v>4860</v>
      </c>
      <c r="C3496" t="s">
        <v>5746</v>
      </c>
      <c r="D3496" t="s">
        <v>5772</v>
      </c>
      <c r="E3496" s="12">
        <v>609290</v>
      </c>
      <c r="F3496" t="s">
        <v>4860</v>
      </c>
    </row>
    <row r="3497" spans="2:6" ht="12.75" hidden="1" outlineLevel="1">
      <c r="B3497" t="s">
        <v>4861</v>
      </c>
      <c r="C3497" t="s">
        <v>5746</v>
      </c>
      <c r="D3497" t="s">
        <v>5743</v>
      </c>
      <c r="E3497" s="12">
        <v>121847</v>
      </c>
      <c r="F3497" t="s">
        <v>4862</v>
      </c>
    </row>
    <row r="3498" spans="2:6" ht="12.75" hidden="1" outlineLevel="1">
      <c r="B3498" t="s">
        <v>4863</v>
      </c>
      <c r="C3498" t="s">
        <v>5746</v>
      </c>
      <c r="D3498" t="s">
        <v>5758</v>
      </c>
      <c r="E3498" s="12">
        <v>61410</v>
      </c>
      <c r="F3498" t="s">
        <v>4863</v>
      </c>
    </row>
    <row r="3499" spans="2:6" ht="12.75" hidden="1" outlineLevel="1">
      <c r="B3499" t="s">
        <v>4864</v>
      </c>
      <c r="C3499" t="s">
        <v>5746</v>
      </c>
      <c r="D3499" t="s">
        <v>5772</v>
      </c>
      <c r="E3499" s="12">
        <v>1416026</v>
      </c>
      <c r="F3499" t="s">
        <v>4864</v>
      </c>
    </row>
    <row r="3500" spans="2:6" ht="12.75" hidden="1" outlineLevel="1">
      <c r="B3500" t="s">
        <v>4865</v>
      </c>
      <c r="C3500" t="s">
        <v>5746</v>
      </c>
      <c r="D3500" t="s">
        <v>2278</v>
      </c>
      <c r="E3500" s="12">
        <v>201957</v>
      </c>
      <c r="F3500" t="s">
        <v>4865</v>
      </c>
    </row>
    <row r="3501" spans="2:6" ht="12.75" hidden="1" outlineLevel="1">
      <c r="B3501" t="s">
        <v>4866</v>
      </c>
      <c r="C3501" t="s">
        <v>5746</v>
      </c>
      <c r="D3501" t="s">
        <v>2206</v>
      </c>
      <c r="E3501" s="12">
        <v>4060</v>
      </c>
      <c r="F3501" t="s">
        <v>4866</v>
      </c>
    </row>
    <row r="3502" spans="2:5" ht="12.75" hidden="1" outlineLevel="1">
      <c r="B3502" t="s">
        <v>4867</v>
      </c>
      <c r="C3502" t="s">
        <v>5746</v>
      </c>
      <c r="D3502" t="s">
        <v>5772</v>
      </c>
      <c r="E3502" s="12">
        <v>2448</v>
      </c>
    </row>
    <row r="3503" spans="2:5" ht="12.75" hidden="1" outlineLevel="1">
      <c r="B3503" t="s">
        <v>4868</v>
      </c>
      <c r="C3503" t="s">
        <v>5746</v>
      </c>
      <c r="D3503" t="s">
        <v>5747</v>
      </c>
      <c r="E3503" s="12">
        <v>7945473</v>
      </c>
    </row>
    <row r="3504" spans="2:6" ht="12.75" hidden="1" outlineLevel="1">
      <c r="B3504" t="s">
        <v>4869</v>
      </c>
      <c r="C3504" t="s">
        <v>5746</v>
      </c>
      <c r="D3504" t="s">
        <v>5747</v>
      </c>
      <c r="E3504" s="12">
        <v>12286230</v>
      </c>
      <c r="F3504" t="s">
        <v>4870</v>
      </c>
    </row>
    <row r="3505" spans="2:5" ht="12.75" hidden="1" outlineLevel="1">
      <c r="B3505" t="s">
        <v>4871</v>
      </c>
      <c r="C3505" t="s">
        <v>5790</v>
      </c>
      <c r="D3505" t="s">
        <v>5756</v>
      </c>
      <c r="E3505" s="12">
        <v>492024</v>
      </c>
    </row>
    <row r="3506" spans="2:6" ht="12.75" hidden="1" outlineLevel="1">
      <c r="B3506" t="s">
        <v>4857</v>
      </c>
      <c r="C3506" t="s">
        <v>5790</v>
      </c>
      <c r="D3506" t="s">
        <v>5758</v>
      </c>
      <c r="E3506" s="12">
        <v>3460436</v>
      </c>
      <c r="F3506" t="s">
        <v>4857</v>
      </c>
    </row>
    <row r="3507" spans="2:5" ht="12.75" hidden="1" outlineLevel="1">
      <c r="B3507" t="s">
        <v>4872</v>
      </c>
      <c r="C3507" t="s">
        <v>5790</v>
      </c>
      <c r="D3507" t="s">
        <v>5747</v>
      </c>
      <c r="E3507" s="12">
        <v>7319020</v>
      </c>
    </row>
    <row r="3508" spans="2:6" ht="12.75" hidden="1" outlineLevel="1">
      <c r="B3508" t="s">
        <v>4873</v>
      </c>
      <c r="C3508" t="s">
        <v>5790</v>
      </c>
      <c r="D3508" t="s">
        <v>5756</v>
      </c>
      <c r="E3508" s="12">
        <v>40836</v>
      </c>
      <c r="F3508" t="s">
        <v>4873</v>
      </c>
    </row>
    <row r="3509" spans="2:6" ht="12.75" hidden="1" outlineLevel="1">
      <c r="B3509" t="s">
        <v>4874</v>
      </c>
      <c r="C3509" t="s">
        <v>5790</v>
      </c>
      <c r="D3509" t="s">
        <v>2299</v>
      </c>
      <c r="E3509" s="12">
        <v>33440</v>
      </c>
      <c r="F3509" t="s">
        <v>4874</v>
      </c>
    </row>
    <row r="3510" spans="2:9" ht="12.75" hidden="1" outlineLevel="1">
      <c r="B3510" t="s">
        <v>4858</v>
      </c>
      <c r="C3510" t="s">
        <v>5790</v>
      </c>
      <c r="D3510" t="s">
        <v>2249</v>
      </c>
      <c r="E3510" s="12">
        <v>4888485</v>
      </c>
      <c r="F3510" t="s">
        <v>1852</v>
      </c>
      <c r="G3510" t="s">
        <v>4864</v>
      </c>
      <c r="H3510" t="s">
        <v>4859</v>
      </c>
      <c r="I3510" t="s">
        <v>4875</v>
      </c>
    </row>
    <row r="3511" spans="2:5" ht="12.75" hidden="1" outlineLevel="1">
      <c r="B3511" t="s">
        <v>4876</v>
      </c>
      <c r="C3511" t="s">
        <v>5790</v>
      </c>
      <c r="D3511" t="s">
        <v>5787</v>
      </c>
      <c r="E3511" s="12">
        <v>54379</v>
      </c>
    </row>
    <row r="3512" spans="2:6" ht="12.75" hidden="1" outlineLevel="1">
      <c r="B3512" t="s">
        <v>4863</v>
      </c>
      <c r="C3512" t="s">
        <v>5790</v>
      </c>
      <c r="D3512" t="s">
        <v>5758</v>
      </c>
      <c r="E3512" s="12">
        <v>316134</v>
      </c>
      <c r="F3512" t="s">
        <v>4863</v>
      </c>
    </row>
    <row r="3513" spans="2:6" ht="12.75" hidden="1" outlineLevel="1">
      <c r="B3513" t="s">
        <v>4877</v>
      </c>
      <c r="C3513" t="s">
        <v>5790</v>
      </c>
      <c r="D3513" t="s">
        <v>5787</v>
      </c>
      <c r="E3513" s="12">
        <v>14732</v>
      </c>
      <c r="F3513" t="s">
        <v>4877</v>
      </c>
    </row>
    <row r="3514" spans="2:6" ht="12.75" hidden="1" outlineLevel="1" collapsed="1">
      <c r="B3514" t="s">
        <v>4865</v>
      </c>
      <c r="C3514" t="s">
        <v>5790</v>
      </c>
      <c r="D3514" t="s">
        <v>2236</v>
      </c>
      <c r="E3514" s="12">
        <v>134384</v>
      </c>
      <c r="F3514" t="s">
        <v>4865</v>
      </c>
    </row>
    <row r="3515" spans="2:5" ht="12.75" hidden="1" outlineLevel="1">
      <c r="B3515" t="s">
        <v>4878</v>
      </c>
      <c r="C3515" t="s">
        <v>5790</v>
      </c>
      <c r="D3515" t="s">
        <v>2549</v>
      </c>
      <c r="E3515" s="12">
        <v>121952</v>
      </c>
    </row>
    <row r="3516" spans="2:6" ht="12.75" hidden="1" outlineLevel="1">
      <c r="B3516" t="s">
        <v>4879</v>
      </c>
      <c r="C3516" t="s">
        <v>5790</v>
      </c>
      <c r="D3516" t="s">
        <v>5772</v>
      </c>
      <c r="E3516" s="12">
        <v>29068</v>
      </c>
      <c r="F3516" t="s">
        <v>4879</v>
      </c>
    </row>
    <row r="3517" spans="2:5" ht="12.75" hidden="1" outlineLevel="1" collapsed="1">
      <c r="B3517" t="s">
        <v>4880</v>
      </c>
      <c r="C3517" t="s">
        <v>5790</v>
      </c>
      <c r="D3517" t="s">
        <v>786</v>
      </c>
      <c r="E3517" s="12">
        <v>14196</v>
      </c>
    </row>
    <row r="3518" spans="2:5" ht="12.75" hidden="1" outlineLevel="1">
      <c r="B3518" t="s">
        <v>4862</v>
      </c>
      <c r="C3518" t="s">
        <v>5790</v>
      </c>
      <c r="D3518" t="s">
        <v>5758</v>
      </c>
      <c r="E3518" s="12">
        <v>2871516</v>
      </c>
    </row>
    <row r="3519" spans="2:5" ht="12.75" hidden="1" outlineLevel="1">
      <c r="B3519" t="s">
        <v>4881</v>
      </c>
      <c r="C3519" t="s">
        <v>5790</v>
      </c>
      <c r="D3519" t="s">
        <v>2566</v>
      </c>
      <c r="E3519" s="12">
        <v>362388</v>
      </c>
    </row>
    <row r="3520" spans="2:5" ht="12.75" hidden="1" outlineLevel="1">
      <c r="B3520" t="s">
        <v>4867</v>
      </c>
      <c r="C3520" t="s">
        <v>5790</v>
      </c>
      <c r="D3520" t="s">
        <v>2304</v>
      </c>
      <c r="E3520" s="12">
        <v>137190</v>
      </c>
    </row>
    <row r="3521" spans="2:5" ht="12.75" hidden="1" outlineLevel="1" collapsed="1">
      <c r="B3521" t="s">
        <v>4882</v>
      </c>
      <c r="C3521" t="s">
        <v>5790</v>
      </c>
      <c r="D3521" t="s">
        <v>2259</v>
      </c>
      <c r="E3521" s="12">
        <v>153900</v>
      </c>
    </row>
    <row r="3522" spans="2:5" ht="12.75" hidden="1" outlineLevel="1">
      <c r="B3522" t="s">
        <v>4883</v>
      </c>
      <c r="C3522" t="s">
        <v>5790</v>
      </c>
      <c r="D3522" t="s">
        <v>2278</v>
      </c>
      <c r="E3522" s="12">
        <v>160362</v>
      </c>
    </row>
    <row r="3523" spans="2:6" ht="12.75" hidden="1" outlineLevel="1" collapsed="1">
      <c r="B3523" t="s">
        <v>4884</v>
      </c>
      <c r="C3523" t="s">
        <v>5790</v>
      </c>
      <c r="D3523" t="s">
        <v>5791</v>
      </c>
      <c r="E3523" s="12">
        <v>4930</v>
      </c>
      <c r="F3523" t="s">
        <v>4884</v>
      </c>
    </row>
    <row r="3524" spans="2:6" ht="12.75" hidden="1" outlineLevel="1">
      <c r="B3524" t="s">
        <v>4885</v>
      </c>
      <c r="C3524" t="s">
        <v>5790</v>
      </c>
      <c r="D3524" t="s">
        <v>2517</v>
      </c>
      <c r="E3524" s="12">
        <v>633900</v>
      </c>
      <c r="F3524" t="s">
        <v>4885</v>
      </c>
    </row>
    <row r="3525" spans="2:6" ht="12.75" hidden="1" outlineLevel="1">
      <c r="B3525" t="s">
        <v>4868</v>
      </c>
      <c r="C3525" t="s">
        <v>5790</v>
      </c>
      <c r="D3525" t="s">
        <v>5747</v>
      </c>
      <c r="E3525" s="12">
        <v>8377824</v>
      </c>
      <c r="F3525" t="s">
        <v>4886</v>
      </c>
    </row>
    <row r="3526" spans="2:6" ht="12.75" hidden="1" outlineLevel="1">
      <c r="B3526" t="s">
        <v>4869</v>
      </c>
      <c r="C3526" t="s">
        <v>5790</v>
      </c>
      <c r="D3526" t="s">
        <v>5747</v>
      </c>
      <c r="E3526" s="12">
        <v>9848320</v>
      </c>
      <c r="F3526" t="s">
        <v>4870</v>
      </c>
    </row>
    <row r="3527" spans="1:5" ht="12.75" collapsed="1">
      <c r="A3527" t="s">
        <v>4523</v>
      </c>
      <c r="D3527" s="6">
        <f>COUNTA(D3528:D3661)</f>
        <v>134</v>
      </c>
      <c r="E3527" s="13">
        <f>SUM(E3528:E3661)</f>
        <v>67320424</v>
      </c>
    </row>
    <row r="3528" spans="2:6" ht="12.75" hidden="1" outlineLevel="1">
      <c r="B3528" t="s">
        <v>4524</v>
      </c>
      <c r="C3528" t="s">
        <v>5746</v>
      </c>
      <c r="D3528" t="s">
        <v>5758</v>
      </c>
      <c r="E3528" s="12">
        <v>247828</v>
      </c>
      <c r="F3528" t="s">
        <v>4525</v>
      </c>
    </row>
    <row r="3529" spans="2:6" ht="12.75" hidden="1" outlineLevel="1">
      <c r="B3529" t="s">
        <v>4526</v>
      </c>
      <c r="C3529" t="s">
        <v>5746</v>
      </c>
      <c r="D3529" t="s">
        <v>5747</v>
      </c>
      <c r="E3529" s="12">
        <v>1709030</v>
      </c>
      <c r="F3529" t="s">
        <v>4527</v>
      </c>
    </row>
    <row r="3530" spans="2:6" ht="12.75" hidden="1" outlineLevel="1" collapsed="1">
      <c r="B3530" t="s">
        <v>4528</v>
      </c>
      <c r="C3530" t="s">
        <v>5746</v>
      </c>
      <c r="D3530" t="s">
        <v>2566</v>
      </c>
      <c r="E3530" s="12">
        <v>153000</v>
      </c>
      <c r="F3530" t="s">
        <v>4529</v>
      </c>
    </row>
    <row r="3531" spans="2:9" ht="12.75" hidden="1" outlineLevel="1" collapsed="1">
      <c r="B3531" t="s">
        <v>4530</v>
      </c>
      <c r="C3531" t="s">
        <v>5746</v>
      </c>
      <c r="D3531" t="s">
        <v>2195</v>
      </c>
      <c r="E3531" s="12">
        <v>9769928</v>
      </c>
      <c r="F3531" t="s">
        <v>1855</v>
      </c>
      <c r="G3531" t="s">
        <v>1856</v>
      </c>
      <c r="H3531" t="s">
        <v>1857</v>
      </c>
      <c r="I3531" t="s">
        <v>3044</v>
      </c>
    </row>
    <row r="3532" spans="2:7" ht="12.75" hidden="1" outlineLevel="1">
      <c r="B3532" t="s">
        <v>3039</v>
      </c>
      <c r="C3532" t="s">
        <v>5746</v>
      </c>
      <c r="D3532" t="s">
        <v>2249</v>
      </c>
      <c r="E3532" s="12">
        <v>2885166</v>
      </c>
      <c r="F3532" t="s">
        <v>1858</v>
      </c>
      <c r="G3532" t="s">
        <v>3040</v>
      </c>
    </row>
    <row r="3533" spans="2:6" ht="12.75" hidden="1" outlineLevel="1" collapsed="1">
      <c r="B3533" t="s">
        <v>4531</v>
      </c>
      <c r="C3533" t="s">
        <v>5746</v>
      </c>
      <c r="D3533" t="s">
        <v>5752</v>
      </c>
      <c r="E3533" s="12">
        <v>342</v>
      </c>
      <c r="F3533" t="s">
        <v>4532</v>
      </c>
    </row>
    <row r="3534" spans="2:6" ht="12.75" hidden="1" outlineLevel="1">
      <c r="B3534" t="s">
        <v>4533</v>
      </c>
      <c r="C3534" t="s">
        <v>5746</v>
      </c>
      <c r="D3534" t="s">
        <v>5772</v>
      </c>
      <c r="E3534" s="12">
        <v>153900</v>
      </c>
      <c r="F3534" t="s">
        <v>4534</v>
      </c>
    </row>
    <row r="3535" spans="2:6" ht="12.75" hidden="1" outlineLevel="1">
      <c r="B3535" t="s">
        <v>4535</v>
      </c>
      <c r="C3535" t="s">
        <v>5746</v>
      </c>
      <c r="D3535" t="s">
        <v>5752</v>
      </c>
      <c r="E3535" s="12">
        <v>870896</v>
      </c>
      <c r="F3535" t="s">
        <v>4536</v>
      </c>
    </row>
    <row r="3536" spans="2:6" ht="12.75" hidden="1" outlineLevel="1">
      <c r="B3536" t="s">
        <v>4537</v>
      </c>
      <c r="C3536" t="s">
        <v>5746</v>
      </c>
      <c r="D3536" t="s">
        <v>5770</v>
      </c>
      <c r="E3536" s="12">
        <v>60928</v>
      </c>
      <c r="F3536" t="s">
        <v>4538</v>
      </c>
    </row>
    <row r="3537" spans="2:11" ht="12.75" hidden="1" outlineLevel="1" collapsed="1">
      <c r="B3537" t="s">
        <v>4539</v>
      </c>
      <c r="C3537" t="s">
        <v>5746</v>
      </c>
      <c r="D3537" t="s">
        <v>2195</v>
      </c>
      <c r="E3537" s="12">
        <v>1127085</v>
      </c>
      <c r="F3537" t="s">
        <v>1859</v>
      </c>
      <c r="G3537" t="s">
        <v>1860</v>
      </c>
      <c r="H3537" t="s">
        <v>1861</v>
      </c>
      <c r="I3537" t="s">
        <v>1862</v>
      </c>
      <c r="J3537" t="s">
        <v>1863</v>
      </c>
      <c r="K3537" t="s">
        <v>4540</v>
      </c>
    </row>
    <row r="3538" spans="2:5" ht="12.75" hidden="1" outlineLevel="1">
      <c r="B3538" t="s">
        <v>4541</v>
      </c>
      <c r="C3538" t="s">
        <v>5746</v>
      </c>
      <c r="D3538" t="s">
        <v>5752</v>
      </c>
      <c r="E3538" s="12">
        <v>336</v>
      </c>
    </row>
    <row r="3539" spans="2:9" ht="12.75" hidden="1" outlineLevel="1">
      <c r="B3539" t="s">
        <v>4542</v>
      </c>
      <c r="C3539" t="s">
        <v>5746</v>
      </c>
      <c r="D3539" t="s">
        <v>2195</v>
      </c>
      <c r="E3539" s="12">
        <v>11590452</v>
      </c>
      <c r="F3539" t="s">
        <v>1864</v>
      </c>
      <c r="G3539" t="s">
        <v>1865</v>
      </c>
      <c r="H3539" t="s">
        <v>1866</v>
      </c>
      <c r="I3539" t="s">
        <v>4543</v>
      </c>
    </row>
    <row r="3540" spans="2:6" ht="12.75" hidden="1" outlineLevel="1" collapsed="1">
      <c r="B3540" t="s">
        <v>4544</v>
      </c>
      <c r="C3540" t="s">
        <v>5746</v>
      </c>
      <c r="D3540" t="s">
        <v>2229</v>
      </c>
      <c r="E3540" s="12">
        <v>35530</v>
      </c>
      <c r="F3540" t="s">
        <v>4545</v>
      </c>
    </row>
    <row r="3541" spans="2:5" ht="12.75" hidden="1" outlineLevel="1">
      <c r="B3541" t="s">
        <v>4546</v>
      </c>
      <c r="C3541" t="s">
        <v>5746</v>
      </c>
      <c r="D3541" t="s">
        <v>5791</v>
      </c>
      <c r="E3541" s="12">
        <v>2296</v>
      </c>
    </row>
    <row r="3542" spans="2:6" ht="12.75" hidden="1" outlineLevel="1">
      <c r="B3542" t="s">
        <v>4547</v>
      </c>
      <c r="C3542" t="s">
        <v>5746</v>
      </c>
      <c r="D3542" t="s">
        <v>5758</v>
      </c>
      <c r="E3542" s="12">
        <v>204315</v>
      </c>
      <c r="F3542" t="s">
        <v>4547</v>
      </c>
    </row>
    <row r="3543" spans="2:6" ht="12.75" hidden="1" outlineLevel="1">
      <c r="B3543" t="s">
        <v>4548</v>
      </c>
      <c r="C3543" t="s">
        <v>5746</v>
      </c>
      <c r="D3543" t="s">
        <v>5758</v>
      </c>
      <c r="E3543" s="12">
        <v>6477</v>
      </c>
      <c r="F3543" t="s">
        <v>4548</v>
      </c>
    </row>
    <row r="3544" spans="2:6" ht="12.75" hidden="1" outlineLevel="1">
      <c r="B3544" t="s">
        <v>4549</v>
      </c>
      <c r="C3544" t="s">
        <v>5746</v>
      </c>
      <c r="D3544" t="s">
        <v>5772</v>
      </c>
      <c r="E3544" s="12">
        <v>1131316</v>
      </c>
      <c r="F3544" t="s">
        <v>4549</v>
      </c>
    </row>
    <row r="3545" spans="2:6" ht="12.75" hidden="1" outlineLevel="1" collapsed="1">
      <c r="B3545" t="s">
        <v>4550</v>
      </c>
      <c r="C3545" t="s">
        <v>5746</v>
      </c>
      <c r="D3545" t="s">
        <v>2229</v>
      </c>
      <c r="E3545" s="12">
        <v>383838</v>
      </c>
      <c r="F3545" t="s">
        <v>4550</v>
      </c>
    </row>
    <row r="3546" spans="2:6" ht="12.75" hidden="1" outlineLevel="1">
      <c r="B3546" t="s">
        <v>4551</v>
      </c>
      <c r="C3546" t="s">
        <v>5746</v>
      </c>
      <c r="D3546" t="s">
        <v>2433</v>
      </c>
      <c r="E3546" s="12">
        <v>1320</v>
      </c>
      <c r="F3546" t="s">
        <v>4551</v>
      </c>
    </row>
    <row r="3547" spans="2:6" ht="12.75" hidden="1" outlineLevel="1">
      <c r="B3547" t="s">
        <v>4552</v>
      </c>
      <c r="C3547" t="s">
        <v>5746</v>
      </c>
      <c r="D3547" t="s">
        <v>2259</v>
      </c>
      <c r="E3547" s="12">
        <v>554580</v>
      </c>
      <c r="F3547" t="s">
        <v>4552</v>
      </c>
    </row>
    <row r="3548" spans="2:6" ht="12.75" hidden="1" outlineLevel="1">
      <c r="B3548" t="s">
        <v>4553</v>
      </c>
      <c r="C3548" t="s">
        <v>5746</v>
      </c>
      <c r="D3548" t="s">
        <v>2285</v>
      </c>
      <c r="E3548" s="12">
        <v>68112</v>
      </c>
      <c r="F3548" t="s">
        <v>4553</v>
      </c>
    </row>
    <row r="3549" spans="2:5" ht="12.75" hidden="1" outlineLevel="1" collapsed="1">
      <c r="B3549" t="s">
        <v>4554</v>
      </c>
      <c r="C3549" t="s">
        <v>5746</v>
      </c>
      <c r="D3549" t="s">
        <v>5752</v>
      </c>
      <c r="E3549" s="12">
        <v>1064</v>
      </c>
    </row>
    <row r="3550" spans="2:5" ht="12.75" hidden="1" outlineLevel="1">
      <c r="B3550" t="s">
        <v>4555</v>
      </c>
      <c r="C3550" t="s">
        <v>5746</v>
      </c>
      <c r="D3550" t="s">
        <v>5752</v>
      </c>
      <c r="E3550" s="12">
        <v>11011</v>
      </c>
    </row>
    <row r="3551" spans="2:6" ht="12.75" hidden="1" outlineLevel="1">
      <c r="B3551" t="s">
        <v>4556</v>
      </c>
      <c r="C3551" t="s">
        <v>5746</v>
      </c>
      <c r="D3551" t="s">
        <v>5787</v>
      </c>
      <c r="E3551" s="12">
        <v>24273</v>
      </c>
      <c r="F3551" t="s">
        <v>4556</v>
      </c>
    </row>
    <row r="3552" spans="2:5" ht="12.75" hidden="1" outlineLevel="1">
      <c r="B3552" t="s">
        <v>4521</v>
      </c>
      <c r="C3552" t="s">
        <v>5746</v>
      </c>
      <c r="D3552" t="s">
        <v>5752</v>
      </c>
      <c r="E3552" s="12">
        <v>3825</v>
      </c>
    </row>
    <row r="3553" spans="2:6" ht="12.75" hidden="1" outlineLevel="1" collapsed="1">
      <c r="B3553" t="s">
        <v>4557</v>
      </c>
      <c r="C3553" t="s">
        <v>5746</v>
      </c>
      <c r="D3553" t="s">
        <v>2236</v>
      </c>
      <c r="E3553" s="12">
        <v>150662</v>
      </c>
      <c r="F3553" t="s">
        <v>4557</v>
      </c>
    </row>
    <row r="3554" spans="2:6" ht="12.75" hidden="1" outlineLevel="1">
      <c r="B3554" t="s">
        <v>4558</v>
      </c>
      <c r="C3554" t="s">
        <v>5746</v>
      </c>
      <c r="D3554" t="s">
        <v>2259</v>
      </c>
      <c r="E3554" s="12">
        <v>1268112</v>
      </c>
      <c r="F3554" t="s">
        <v>4558</v>
      </c>
    </row>
    <row r="3555" spans="2:6" ht="12.75" hidden="1" outlineLevel="1">
      <c r="B3555" t="s">
        <v>4559</v>
      </c>
      <c r="C3555" t="s">
        <v>5746</v>
      </c>
      <c r="D3555" t="s">
        <v>5752</v>
      </c>
      <c r="E3555" s="12">
        <v>37265</v>
      </c>
      <c r="F3555" t="s">
        <v>4559</v>
      </c>
    </row>
    <row r="3556" spans="2:6" ht="12.75" hidden="1" outlineLevel="1">
      <c r="B3556" t="s">
        <v>4560</v>
      </c>
      <c r="C3556" t="s">
        <v>5746</v>
      </c>
      <c r="D3556" t="s">
        <v>5752</v>
      </c>
      <c r="E3556" s="12">
        <v>200271</v>
      </c>
      <c r="F3556" t="s">
        <v>4560</v>
      </c>
    </row>
    <row r="3557" spans="2:6" ht="12.75" hidden="1" outlineLevel="1">
      <c r="B3557" t="s">
        <v>4561</v>
      </c>
      <c r="C3557" t="s">
        <v>5746</v>
      </c>
      <c r="D3557" t="s">
        <v>5752</v>
      </c>
      <c r="E3557" s="12">
        <v>97356</v>
      </c>
      <c r="F3557" t="s">
        <v>4561</v>
      </c>
    </row>
    <row r="3558" spans="2:5" ht="12.75" hidden="1" outlineLevel="1" collapsed="1">
      <c r="B3558" t="s">
        <v>4562</v>
      </c>
      <c r="C3558" t="s">
        <v>5746</v>
      </c>
      <c r="D3558" t="s">
        <v>2299</v>
      </c>
      <c r="E3558" s="12">
        <v>218295</v>
      </c>
    </row>
    <row r="3559" spans="2:6" ht="12.75" hidden="1" outlineLevel="1">
      <c r="B3559" t="s">
        <v>4563</v>
      </c>
      <c r="C3559" t="s">
        <v>5746</v>
      </c>
      <c r="D3559" t="s">
        <v>3801</v>
      </c>
      <c r="E3559" s="12">
        <v>52325</v>
      </c>
      <c r="F3559" t="s">
        <v>4563</v>
      </c>
    </row>
    <row r="3560" spans="2:8" ht="12.75" hidden="1" outlineLevel="1">
      <c r="B3560" t="s">
        <v>4564</v>
      </c>
      <c r="C3560" t="s">
        <v>5746</v>
      </c>
      <c r="D3560" t="s">
        <v>2195</v>
      </c>
      <c r="E3560" s="12">
        <v>2743218</v>
      </c>
      <c r="F3560" t="s">
        <v>1867</v>
      </c>
      <c r="G3560" t="s">
        <v>1868</v>
      </c>
      <c r="H3560" t="s">
        <v>4565</v>
      </c>
    </row>
    <row r="3561" spans="2:5" ht="12.75" hidden="1" outlineLevel="1" collapsed="1">
      <c r="B3561" t="s">
        <v>4566</v>
      </c>
      <c r="C3561" t="s">
        <v>5746</v>
      </c>
      <c r="D3561" t="s">
        <v>2229</v>
      </c>
      <c r="E3561" s="12">
        <v>523200</v>
      </c>
    </row>
    <row r="3562" spans="2:6" ht="12.75" hidden="1" outlineLevel="1">
      <c r="B3562" t="s">
        <v>4567</v>
      </c>
      <c r="C3562" t="s">
        <v>5746</v>
      </c>
      <c r="D3562" t="s">
        <v>5747</v>
      </c>
      <c r="E3562" s="12">
        <v>50553</v>
      </c>
      <c r="F3562" t="s">
        <v>4567</v>
      </c>
    </row>
    <row r="3563" spans="2:6" ht="12.75" hidden="1" outlineLevel="1">
      <c r="B3563" t="s">
        <v>4568</v>
      </c>
      <c r="C3563" t="s">
        <v>5746</v>
      </c>
      <c r="D3563" t="s">
        <v>2278</v>
      </c>
      <c r="E3563" s="12">
        <v>39060</v>
      </c>
      <c r="F3563" t="s">
        <v>4568</v>
      </c>
    </row>
    <row r="3564" spans="2:6" ht="12.75" hidden="1" outlineLevel="1" collapsed="1">
      <c r="B3564" t="s">
        <v>4569</v>
      </c>
      <c r="C3564" t="s">
        <v>5746</v>
      </c>
      <c r="D3564" t="s">
        <v>2229</v>
      </c>
      <c r="E3564" s="12">
        <v>177921</v>
      </c>
      <c r="F3564" t="s">
        <v>4569</v>
      </c>
    </row>
    <row r="3565" spans="2:6" ht="12.75" hidden="1" outlineLevel="1">
      <c r="B3565" t="s">
        <v>4570</v>
      </c>
      <c r="C3565" t="s">
        <v>5746</v>
      </c>
      <c r="D3565" t="s">
        <v>5747</v>
      </c>
      <c r="E3565" s="12">
        <v>157642</v>
      </c>
      <c r="F3565" t="s">
        <v>4570</v>
      </c>
    </row>
    <row r="3566" spans="2:6" ht="12.75" hidden="1" outlineLevel="1" collapsed="1">
      <c r="B3566" t="s">
        <v>4571</v>
      </c>
      <c r="C3566" t="s">
        <v>5746</v>
      </c>
      <c r="D3566" t="s">
        <v>2229</v>
      </c>
      <c r="E3566" s="12">
        <v>385164</v>
      </c>
      <c r="F3566" t="s">
        <v>4571</v>
      </c>
    </row>
    <row r="3567" spans="2:6" ht="12.75" hidden="1" outlineLevel="1">
      <c r="B3567" t="s">
        <v>4572</v>
      </c>
      <c r="C3567" t="s">
        <v>5746</v>
      </c>
      <c r="D3567" t="s">
        <v>5752</v>
      </c>
      <c r="E3567" s="12">
        <v>1692</v>
      </c>
      <c r="F3567" t="s">
        <v>4572</v>
      </c>
    </row>
    <row r="3568" spans="2:6" ht="12.75" hidden="1" outlineLevel="1">
      <c r="B3568" t="s">
        <v>4573</v>
      </c>
      <c r="C3568" t="s">
        <v>5746</v>
      </c>
      <c r="D3568" t="s">
        <v>3780</v>
      </c>
      <c r="E3568" s="12">
        <v>12870</v>
      </c>
      <c r="F3568" t="s">
        <v>4573</v>
      </c>
    </row>
    <row r="3569" spans="2:6" ht="12.75" hidden="1" outlineLevel="1">
      <c r="B3569" t="s">
        <v>4574</v>
      </c>
      <c r="C3569" t="s">
        <v>5746</v>
      </c>
      <c r="D3569" t="s">
        <v>5758</v>
      </c>
      <c r="E3569" s="12">
        <v>233125</v>
      </c>
      <c r="F3569" t="s">
        <v>4574</v>
      </c>
    </row>
    <row r="3570" spans="2:6" ht="12.75" hidden="1" outlineLevel="1">
      <c r="B3570" t="s">
        <v>4575</v>
      </c>
      <c r="C3570" t="s">
        <v>5746</v>
      </c>
      <c r="D3570" t="s">
        <v>2200</v>
      </c>
      <c r="E3570" s="12">
        <v>11218</v>
      </c>
      <c r="F3570" t="s">
        <v>4575</v>
      </c>
    </row>
    <row r="3571" spans="2:5" ht="12.75" hidden="1" outlineLevel="1">
      <c r="B3571" t="s">
        <v>4576</v>
      </c>
      <c r="C3571" t="s">
        <v>5746</v>
      </c>
      <c r="D3571" t="s">
        <v>5770</v>
      </c>
      <c r="E3571" s="12">
        <v>63891</v>
      </c>
    </row>
    <row r="3572" spans="2:6" ht="12.75" hidden="1" outlineLevel="1">
      <c r="B3572" t="s">
        <v>4577</v>
      </c>
      <c r="C3572" t="s">
        <v>5746</v>
      </c>
      <c r="D3572" t="s">
        <v>2190</v>
      </c>
      <c r="E3572" s="12">
        <v>8064</v>
      </c>
      <c r="F3572" t="s">
        <v>4577</v>
      </c>
    </row>
    <row r="3573" spans="2:6" ht="12.75" hidden="1" outlineLevel="1">
      <c r="B3573" t="s">
        <v>4578</v>
      </c>
      <c r="C3573" t="s">
        <v>5746</v>
      </c>
      <c r="D3573" t="s">
        <v>5752</v>
      </c>
      <c r="E3573" s="12">
        <v>365568</v>
      </c>
      <c r="F3573" t="s">
        <v>4578</v>
      </c>
    </row>
    <row r="3574" spans="2:5" ht="12.75" hidden="1" outlineLevel="1">
      <c r="B3574" t="s">
        <v>4579</v>
      </c>
      <c r="C3574" t="s">
        <v>5746</v>
      </c>
      <c r="D3574" t="s">
        <v>2566</v>
      </c>
      <c r="E3574" s="12">
        <v>33096</v>
      </c>
    </row>
    <row r="3575" spans="2:6" ht="12.75" hidden="1" outlineLevel="1">
      <c r="B3575" t="s">
        <v>4580</v>
      </c>
      <c r="C3575" t="s">
        <v>5746</v>
      </c>
      <c r="D3575" t="s">
        <v>5752</v>
      </c>
      <c r="E3575" s="12">
        <v>126336</v>
      </c>
      <c r="F3575" t="s">
        <v>4580</v>
      </c>
    </row>
    <row r="3576" spans="2:6" ht="12.75" hidden="1" outlineLevel="1">
      <c r="B3576" t="s">
        <v>4581</v>
      </c>
      <c r="C3576" t="s">
        <v>5746</v>
      </c>
      <c r="D3576" t="s">
        <v>2229</v>
      </c>
      <c r="E3576" s="12">
        <v>86580</v>
      </c>
      <c r="F3576" t="s">
        <v>4581</v>
      </c>
    </row>
    <row r="3577" spans="2:5" ht="12.75" hidden="1" outlineLevel="1">
      <c r="B3577" t="s">
        <v>4582</v>
      </c>
      <c r="C3577" t="s">
        <v>5746</v>
      </c>
      <c r="D3577" t="s">
        <v>5770</v>
      </c>
      <c r="E3577" s="12">
        <v>836212</v>
      </c>
    </row>
    <row r="3578" spans="2:5" ht="12.75" hidden="1" outlineLevel="1">
      <c r="B3578" t="s">
        <v>4583</v>
      </c>
      <c r="C3578" t="s">
        <v>5746</v>
      </c>
      <c r="D3578" t="s">
        <v>5747</v>
      </c>
      <c r="E3578" s="12">
        <v>10437</v>
      </c>
    </row>
    <row r="3579" spans="2:6" ht="12.75" hidden="1" outlineLevel="1">
      <c r="B3579" t="s">
        <v>4584</v>
      </c>
      <c r="C3579" t="s">
        <v>5746</v>
      </c>
      <c r="D3579" t="s">
        <v>2525</v>
      </c>
      <c r="E3579" s="12">
        <v>40530</v>
      </c>
      <c r="F3579" t="s">
        <v>4584</v>
      </c>
    </row>
    <row r="3580" spans="2:6" ht="12.75" hidden="1" outlineLevel="1">
      <c r="B3580" t="s">
        <v>4585</v>
      </c>
      <c r="C3580" t="s">
        <v>5746</v>
      </c>
      <c r="D3580" t="s">
        <v>5752</v>
      </c>
      <c r="E3580" s="12">
        <v>41184</v>
      </c>
      <c r="F3580" t="s">
        <v>4585</v>
      </c>
    </row>
    <row r="3581" spans="2:6" ht="12.75" hidden="1" outlineLevel="1">
      <c r="B3581" t="s">
        <v>4586</v>
      </c>
      <c r="C3581" t="s">
        <v>5746</v>
      </c>
      <c r="D3581" t="s">
        <v>2190</v>
      </c>
      <c r="E3581" s="12">
        <v>29309</v>
      </c>
      <c r="F3581" t="s">
        <v>4586</v>
      </c>
    </row>
    <row r="3582" spans="2:6" ht="12.75" hidden="1" outlineLevel="1" collapsed="1">
      <c r="B3582" t="s">
        <v>4587</v>
      </c>
      <c r="C3582" t="s">
        <v>5746</v>
      </c>
      <c r="D3582" t="s">
        <v>5787</v>
      </c>
      <c r="E3582" s="12">
        <v>25116</v>
      </c>
      <c r="F3582" t="s">
        <v>4587</v>
      </c>
    </row>
    <row r="3583" spans="2:6" ht="12.75" hidden="1" outlineLevel="1">
      <c r="B3583" t="s">
        <v>4588</v>
      </c>
      <c r="C3583" t="s">
        <v>5746</v>
      </c>
      <c r="D3583" t="s">
        <v>5758</v>
      </c>
      <c r="E3583" s="12">
        <v>223560</v>
      </c>
      <c r="F3583" t="s">
        <v>4588</v>
      </c>
    </row>
    <row r="3584" spans="2:6" ht="12.75" hidden="1" outlineLevel="1" collapsed="1">
      <c r="B3584" t="s">
        <v>4589</v>
      </c>
      <c r="C3584" t="s">
        <v>5746</v>
      </c>
      <c r="D3584" t="s">
        <v>5752</v>
      </c>
      <c r="E3584" s="12">
        <v>91896</v>
      </c>
      <c r="F3584" t="s">
        <v>4589</v>
      </c>
    </row>
    <row r="3585" spans="2:6" ht="12.75" hidden="1" outlineLevel="1" collapsed="1">
      <c r="B3585" t="s">
        <v>4590</v>
      </c>
      <c r="C3585" t="s">
        <v>5746</v>
      </c>
      <c r="D3585" t="s">
        <v>2278</v>
      </c>
      <c r="E3585" s="12">
        <v>226551</v>
      </c>
      <c r="F3585" t="s">
        <v>4590</v>
      </c>
    </row>
    <row r="3586" spans="2:6" ht="12.75" hidden="1" outlineLevel="1">
      <c r="B3586" t="s">
        <v>4591</v>
      </c>
      <c r="C3586" t="s">
        <v>5746</v>
      </c>
      <c r="D3586" t="s">
        <v>5752</v>
      </c>
      <c r="E3586" s="12">
        <v>267534</v>
      </c>
      <c r="F3586" t="s">
        <v>4591</v>
      </c>
    </row>
    <row r="3587" spans="2:6" ht="12.75" hidden="1" outlineLevel="1">
      <c r="B3587" t="s">
        <v>4592</v>
      </c>
      <c r="C3587" t="s">
        <v>5746</v>
      </c>
      <c r="D3587" t="s">
        <v>2236</v>
      </c>
      <c r="E3587" s="12">
        <v>5863</v>
      </c>
      <c r="F3587" t="s">
        <v>4592</v>
      </c>
    </row>
    <row r="3588" spans="2:6" ht="12.75" hidden="1" outlineLevel="1" collapsed="1">
      <c r="B3588" t="s">
        <v>4593</v>
      </c>
      <c r="C3588" t="s">
        <v>5746</v>
      </c>
      <c r="D3588" t="s">
        <v>2236</v>
      </c>
      <c r="E3588" s="12">
        <v>6903</v>
      </c>
      <c r="F3588" t="s">
        <v>4593</v>
      </c>
    </row>
    <row r="3589" spans="2:6" ht="12.75" hidden="1" outlineLevel="1">
      <c r="B3589" t="s">
        <v>4594</v>
      </c>
      <c r="C3589" t="s">
        <v>5746</v>
      </c>
      <c r="D3589" t="s">
        <v>2252</v>
      </c>
      <c r="E3589" s="12">
        <v>159222</v>
      </c>
      <c r="F3589" t="s">
        <v>4594</v>
      </c>
    </row>
    <row r="3590" spans="2:6" ht="12.75" hidden="1" outlineLevel="1">
      <c r="B3590" t="s">
        <v>4595</v>
      </c>
      <c r="C3590" t="s">
        <v>5746</v>
      </c>
      <c r="D3590" t="s">
        <v>2525</v>
      </c>
      <c r="E3590" s="12">
        <v>38626</v>
      </c>
      <c r="F3590" t="s">
        <v>4595</v>
      </c>
    </row>
    <row r="3591" spans="2:5" ht="12.75" hidden="1" outlineLevel="1" collapsed="1">
      <c r="B3591" t="s">
        <v>4596</v>
      </c>
      <c r="C3591" t="s">
        <v>5746</v>
      </c>
      <c r="D3591" t="s">
        <v>5752</v>
      </c>
      <c r="E3591" s="12">
        <v>77616</v>
      </c>
    </row>
    <row r="3592" spans="2:6" ht="12.75" hidden="1" outlineLevel="1">
      <c r="B3592" t="s">
        <v>4597</v>
      </c>
      <c r="C3592" t="s">
        <v>5746</v>
      </c>
      <c r="D3592" t="s">
        <v>5772</v>
      </c>
      <c r="E3592" s="12">
        <v>288290</v>
      </c>
      <c r="F3592" t="s">
        <v>4597</v>
      </c>
    </row>
    <row r="3593" spans="2:6" ht="12.75" hidden="1" outlineLevel="1" collapsed="1">
      <c r="B3593" t="s">
        <v>4598</v>
      </c>
      <c r="C3593" t="s">
        <v>5746</v>
      </c>
      <c r="D3593" t="s">
        <v>5772</v>
      </c>
      <c r="E3593" s="12">
        <v>162748</v>
      </c>
      <c r="F3593" t="s">
        <v>4598</v>
      </c>
    </row>
    <row r="3594" spans="2:5" ht="12.75" hidden="1" outlineLevel="1">
      <c r="B3594" t="s">
        <v>4599</v>
      </c>
      <c r="C3594" t="s">
        <v>5746</v>
      </c>
      <c r="D3594" t="s">
        <v>2229</v>
      </c>
      <c r="E3594" s="12">
        <v>376701</v>
      </c>
    </row>
    <row r="3595" spans="2:6" ht="12.75" hidden="1" outlineLevel="1">
      <c r="B3595" t="s">
        <v>4600</v>
      </c>
      <c r="C3595" t="s">
        <v>5746</v>
      </c>
      <c r="D3595" t="s">
        <v>5758</v>
      </c>
      <c r="E3595" s="12">
        <v>1612</v>
      </c>
      <c r="F3595" t="s">
        <v>4600</v>
      </c>
    </row>
    <row r="3596" spans="2:6" ht="12.75" hidden="1" outlineLevel="1" collapsed="1">
      <c r="B3596" t="s">
        <v>4601</v>
      </c>
      <c r="C3596" t="s">
        <v>5746</v>
      </c>
      <c r="D3596" t="s">
        <v>5758</v>
      </c>
      <c r="E3596" s="12">
        <v>34210</v>
      </c>
      <c r="F3596" t="s">
        <v>4601</v>
      </c>
    </row>
    <row r="3597" spans="2:6" ht="12.75" hidden="1" outlineLevel="1">
      <c r="B3597" t="s">
        <v>4602</v>
      </c>
      <c r="C3597" t="s">
        <v>5746</v>
      </c>
      <c r="D3597" t="s">
        <v>5787</v>
      </c>
      <c r="E3597" s="12">
        <v>128774</v>
      </c>
      <c r="F3597" t="s">
        <v>4602</v>
      </c>
    </row>
    <row r="3598" spans="2:6" ht="12.75" hidden="1" outlineLevel="1">
      <c r="B3598" t="s">
        <v>4603</v>
      </c>
      <c r="C3598" t="s">
        <v>5746</v>
      </c>
      <c r="D3598" t="s">
        <v>2821</v>
      </c>
      <c r="E3598" s="12">
        <v>9222</v>
      </c>
      <c r="F3598" t="s">
        <v>4603</v>
      </c>
    </row>
    <row r="3599" spans="2:6" ht="12.75" hidden="1" outlineLevel="1" collapsed="1">
      <c r="B3599" t="s">
        <v>4604</v>
      </c>
      <c r="C3599" t="s">
        <v>5790</v>
      </c>
      <c r="D3599" t="s">
        <v>2259</v>
      </c>
      <c r="E3599" s="12">
        <v>625695</v>
      </c>
      <c r="F3599" t="s">
        <v>4605</v>
      </c>
    </row>
    <row r="3600" spans="2:6" ht="12.75" hidden="1" outlineLevel="1">
      <c r="B3600" t="s">
        <v>4524</v>
      </c>
      <c r="C3600" t="s">
        <v>5790</v>
      </c>
      <c r="D3600" t="s">
        <v>5747</v>
      </c>
      <c r="E3600" s="12">
        <v>748548</v>
      </c>
      <c r="F3600" t="s">
        <v>4525</v>
      </c>
    </row>
    <row r="3601" spans="2:6" ht="12.75" hidden="1" outlineLevel="1">
      <c r="B3601" t="s">
        <v>4606</v>
      </c>
      <c r="C3601" t="s">
        <v>5790</v>
      </c>
      <c r="D3601" t="s">
        <v>5752</v>
      </c>
      <c r="E3601" s="12">
        <v>432540</v>
      </c>
      <c r="F3601" t="s">
        <v>4607</v>
      </c>
    </row>
    <row r="3602" spans="2:6" ht="12.75" hidden="1" outlineLevel="1">
      <c r="B3602" t="s">
        <v>4528</v>
      </c>
      <c r="C3602" t="s">
        <v>5790</v>
      </c>
      <c r="D3602" t="s">
        <v>2236</v>
      </c>
      <c r="E3602" s="12">
        <v>223886</v>
      </c>
      <c r="F3602" t="s">
        <v>4529</v>
      </c>
    </row>
    <row r="3603" spans="2:6" ht="12.75" hidden="1" outlineLevel="1">
      <c r="B3603" t="s">
        <v>4533</v>
      </c>
      <c r="C3603" t="s">
        <v>5790</v>
      </c>
      <c r="D3603" t="s">
        <v>2246</v>
      </c>
      <c r="E3603" s="12">
        <v>31232</v>
      </c>
      <c r="F3603" t="s">
        <v>4534</v>
      </c>
    </row>
    <row r="3604" spans="2:6" ht="12.75" hidden="1" outlineLevel="1">
      <c r="B3604" t="s">
        <v>4608</v>
      </c>
      <c r="C3604" t="s">
        <v>5790</v>
      </c>
      <c r="D3604" t="s">
        <v>2190</v>
      </c>
      <c r="E3604" s="12">
        <v>30600</v>
      </c>
      <c r="F3604" t="s">
        <v>4609</v>
      </c>
    </row>
    <row r="3605" spans="2:6" ht="12.75" hidden="1" outlineLevel="1">
      <c r="B3605" t="s">
        <v>4610</v>
      </c>
      <c r="C3605" t="s">
        <v>5790</v>
      </c>
      <c r="D3605" t="s">
        <v>2437</v>
      </c>
      <c r="E3605" s="12">
        <v>897750</v>
      </c>
      <c r="F3605" t="s">
        <v>4611</v>
      </c>
    </row>
    <row r="3606" spans="2:6" ht="12.75" hidden="1" outlineLevel="1">
      <c r="B3606" t="s">
        <v>4612</v>
      </c>
      <c r="C3606" t="s">
        <v>5790</v>
      </c>
      <c r="D3606" t="s">
        <v>5747</v>
      </c>
      <c r="E3606" s="12">
        <v>5406875</v>
      </c>
      <c r="F3606" t="s">
        <v>4543</v>
      </c>
    </row>
    <row r="3607" spans="2:6" ht="12.75" hidden="1" outlineLevel="1">
      <c r="B3607" t="s">
        <v>4613</v>
      </c>
      <c r="C3607" t="s">
        <v>5790</v>
      </c>
      <c r="D3607" t="s">
        <v>2566</v>
      </c>
      <c r="E3607" s="12">
        <v>143032</v>
      </c>
      <c r="F3607" t="s">
        <v>4586</v>
      </c>
    </row>
    <row r="3608" spans="2:6" ht="12.75" hidden="1" outlineLevel="1">
      <c r="B3608" t="s">
        <v>4614</v>
      </c>
      <c r="C3608" t="s">
        <v>5790</v>
      </c>
      <c r="D3608" t="s">
        <v>2278</v>
      </c>
      <c r="E3608" s="12">
        <v>60888</v>
      </c>
      <c r="F3608" t="s">
        <v>4614</v>
      </c>
    </row>
    <row r="3609" spans="2:6" ht="12.75" hidden="1" outlineLevel="1">
      <c r="B3609" t="s">
        <v>4546</v>
      </c>
      <c r="C3609" t="s">
        <v>5790</v>
      </c>
      <c r="D3609" t="s">
        <v>5747</v>
      </c>
      <c r="E3609" s="12">
        <v>787674</v>
      </c>
      <c r="F3609" t="s">
        <v>4546</v>
      </c>
    </row>
    <row r="3610" spans="2:6" ht="12.75" hidden="1" outlineLevel="1">
      <c r="B3610" t="s">
        <v>4549</v>
      </c>
      <c r="C3610" t="s">
        <v>5790</v>
      </c>
      <c r="D3610" t="s">
        <v>5772</v>
      </c>
      <c r="E3610" s="12">
        <v>2690368</v>
      </c>
      <c r="F3610" t="s">
        <v>4549</v>
      </c>
    </row>
    <row r="3611" spans="2:6" ht="12.75" hidden="1" outlineLevel="1">
      <c r="B3611" t="s">
        <v>4615</v>
      </c>
      <c r="C3611" t="s">
        <v>5790</v>
      </c>
      <c r="D3611" t="s">
        <v>5747</v>
      </c>
      <c r="E3611" s="12">
        <v>256520</v>
      </c>
      <c r="F3611" t="s">
        <v>4615</v>
      </c>
    </row>
    <row r="3612" spans="2:6" ht="12.75" hidden="1" outlineLevel="1">
      <c r="B3612" t="s">
        <v>4616</v>
      </c>
      <c r="C3612" t="s">
        <v>5790</v>
      </c>
      <c r="D3612" t="s">
        <v>5752</v>
      </c>
      <c r="E3612" s="12">
        <v>390507</v>
      </c>
      <c r="F3612" t="s">
        <v>4616</v>
      </c>
    </row>
    <row r="3613" spans="2:5" ht="12.75" hidden="1" outlineLevel="1">
      <c r="B3613" t="s">
        <v>4617</v>
      </c>
      <c r="C3613" t="s">
        <v>5790</v>
      </c>
      <c r="D3613" t="s">
        <v>2401</v>
      </c>
      <c r="E3613" s="12">
        <v>12709</v>
      </c>
    </row>
    <row r="3614" spans="2:6" ht="12.75" hidden="1" outlineLevel="1">
      <c r="B3614" t="s">
        <v>4618</v>
      </c>
      <c r="C3614" t="s">
        <v>5790</v>
      </c>
      <c r="D3614" t="s">
        <v>5752</v>
      </c>
      <c r="E3614" s="12">
        <v>25116</v>
      </c>
      <c r="F3614" t="s">
        <v>4618</v>
      </c>
    </row>
    <row r="3615" spans="2:6" ht="12.75" hidden="1" outlineLevel="1" collapsed="1">
      <c r="B3615" t="s">
        <v>4553</v>
      </c>
      <c r="C3615" t="s">
        <v>5790</v>
      </c>
      <c r="D3615" t="s">
        <v>2549</v>
      </c>
      <c r="E3615" s="12">
        <v>226170</v>
      </c>
      <c r="F3615" t="s">
        <v>4553</v>
      </c>
    </row>
    <row r="3616" spans="2:6" ht="12.75" hidden="1" outlineLevel="1">
      <c r="B3616" t="s">
        <v>4619</v>
      </c>
      <c r="C3616" t="s">
        <v>5790</v>
      </c>
      <c r="D3616" t="s">
        <v>5752</v>
      </c>
      <c r="E3616" s="12">
        <v>77916</v>
      </c>
      <c r="F3616" t="s">
        <v>4619</v>
      </c>
    </row>
    <row r="3617" spans="2:6" ht="12.75" hidden="1" outlineLevel="1" collapsed="1">
      <c r="B3617" t="s">
        <v>4556</v>
      </c>
      <c r="C3617" t="s">
        <v>5790</v>
      </c>
      <c r="D3617" t="s">
        <v>5752</v>
      </c>
      <c r="E3617" s="12">
        <v>262904</v>
      </c>
      <c r="F3617" t="s">
        <v>4556</v>
      </c>
    </row>
    <row r="3618" spans="2:6" ht="12.75" hidden="1" outlineLevel="1">
      <c r="B3618" t="s">
        <v>4557</v>
      </c>
      <c r="C3618" t="s">
        <v>5790</v>
      </c>
      <c r="D3618" t="s">
        <v>2525</v>
      </c>
      <c r="E3618" s="12">
        <v>71064</v>
      </c>
      <c r="F3618" t="s">
        <v>4557</v>
      </c>
    </row>
    <row r="3619" spans="2:6" ht="12.75" hidden="1" outlineLevel="1">
      <c r="B3619" t="s">
        <v>4559</v>
      </c>
      <c r="C3619" t="s">
        <v>5790</v>
      </c>
      <c r="D3619" t="s">
        <v>5787</v>
      </c>
      <c r="E3619" s="12">
        <v>4644</v>
      </c>
      <c r="F3619" t="s">
        <v>4559</v>
      </c>
    </row>
    <row r="3620" spans="2:5" ht="12.75" hidden="1" outlineLevel="1" collapsed="1">
      <c r="B3620" t="s">
        <v>4620</v>
      </c>
      <c r="C3620" t="s">
        <v>5790</v>
      </c>
      <c r="D3620" t="s">
        <v>5752</v>
      </c>
      <c r="E3620" s="12">
        <v>20398</v>
      </c>
    </row>
    <row r="3621" spans="2:5" ht="12.75" hidden="1" outlineLevel="1">
      <c r="B3621" t="s">
        <v>4562</v>
      </c>
      <c r="C3621" t="s">
        <v>5790</v>
      </c>
      <c r="D3621" t="s">
        <v>3801</v>
      </c>
      <c r="E3621" s="12">
        <v>64608</v>
      </c>
    </row>
    <row r="3622" spans="2:6" ht="12.75" hidden="1" outlineLevel="1">
      <c r="B3622" t="s">
        <v>4621</v>
      </c>
      <c r="C3622" t="s">
        <v>5790</v>
      </c>
      <c r="D3622" t="s">
        <v>2203</v>
      </c>
      <c r="E3622" s="12">
        <v>42680</v>
      </c>
      <c r="F3622" t="s">
        <v>4621</v>
      </c>
    </row>
    <row r="3623" spans="2:11" ht="12.75" hidden="1" outlineLevel="1" collapsed="1">
      <c r="B3623" t="s">
        <v>4564</v>
      </c>
      <c r="C3623" t="s">
        <v>5790</v>
      </c>
      <c r="D3623" t="s">
        <v>2195</v>
      </c>
      <c r="E3623" s="12">
        <v>3241305</v>
      </c>
      <c r="F3623" t="s">
        <v>1869</v>
      </c>
      <c r="G3623" t="s">
        <v>1870</v>
      </c>
      <c r="H3623" t="s">
        <v>1867</v>
      </c>
      <c r="I3623" t="s">
        <v>1871</v>
      </c>
      <c r="J3623" t="s">
        <v>1872</v>
      </c>
      <c r="K3623" t="s">
        <v>4565</v>
      </c>
    </row>
    <row r="3624" spans="2:5" ht="12.75" hidden="1" outlineLevel="1">
      <c r="B3624" t="s">
        <v>4566</v>
      </c>
      <c r="C3624" t="s">
        <v>5790</v>
      </c>
      <c r="D3624" t="s">
        <v>5758</v>
      </c>
      <c r="E3624" s="12">
        <v>5262234</v>
      </c>
    </row>
    <row r="3625" spans="2:6" ht="12.75" hidden="1" outlineLevel="1">
      <c r="B3625" t="s">
        <v>4622</v>
      </c>
      <c r="C3625" t="s">
        <v>5790</v>
      </c>
      <c r="D3625" t="s">
        <v>5752</v>
      </c>
      <c r="E3625" s="12">
        <v>657672</v>
      </c>
      <c r="F3625" t="s">
        <v>4622</v>
      </c>
    </row>
    <row r="3626" spans="2:5" ht="12.75" hidden="1" outlineLevel="1">
      <c r="B3626" t="s">
        <v>4623</v>
      </c>
      <c r="C3626" t="s">
        <v>5790</v>
      </c>
      <c r="D3626" t="s">
        <v>3801</v>
      </c>
      <c r="E3626" s="12">
        <v>100965</v>
      </c>
    </row>
    <row r="3627" spans="2:5" ht="12.75" hidden="1" outlineLevel="1">
      <c r="B3627" t="s">
        <v>4624</v>
      </c>
      <c r="C3627" t="s">
        <v>5790</v>
      </c>
      <c r="D3627" t="s">
        <v>5749</v>
      </c>
      <c r="E3627" s="12">
        <v>17818</v>
      </c>
    </row>
    <row r="3628" spans="2:20" ht="12.75" hidden="1" outlineLevel="1">
      <c r="B3628" t="s">
        <v>4568</v>
      </c>
      <c r="C3628" t="s">
        <v>5790</v>
      </c>
      <c r="D3628" t="s">
        <v>2236</v>
      </c>
      <c r="E3628" s="12">
        <v>1891</v>
      </c>
      <c r="F3628" t="s">
        <v>4568</v>
      </c>
      <c r="T3628" t="s">
        <v>1873</v>
      </c>
    </row>
    <row r="3629" spans="2:6" ht="12.75" hidden="1" outlineLevel="1">
      <c r="B3629" t="s">
        <v>4625</v>
      </c>
      <c r="C3629" t="s">
        <v>5790</v>
      </c>
      <c r="D3629" t="s">
        <v>2285</v>
      </c>
      <c r="E3629" s="12">
        <v>208684</v>
      </c>
      <c r="F3629" t="s">
        <v>4625</v>
      </c>
    </row>
    <row r="3630" spans="2:6" ht="12.75" hidden="1" outlineLevel="1" collapsed="1">
      <c r="B3630" t="s">
        <v>4626</v>
      </c>
      <c r="C3630" t="s">
        <v>5790</v>
      </c>
      <c r="D3630" t="s">
        <v>5772</v>
      </c>
      <c r="E3630" s="12">
        <v>621355</v>
      </c>
      <c r="F3630" t="s">
        <v>4626</v>
      </c>
    </row>
    <row r="3631" spans="2:6" ht="12.75" hidden="1" outlineLevel="1">
      <c r="B3631" t="s">
        <v>4627</v>
      </c>
      <c r="C3631" t="s">
        <v>5790</v>
      </c>
      <c r="D3631" t="s">
        <v>5752</v>
      </c>
      <c r="E3631" s="12">
        <v>23184</v>
      </c>
      <c r="F3631" t="s">
        <v>4627</v>
      </c>
    </row>
    <row r="3632" spans="2:6" ht="12.75" hidden="1" outlineLevel="1">
      <c r="B3632" t="s">
        <v>4628</v>
      </c>
      <c r="C3632" t="s">
        <v>5790</v>
      </c>
      <c r="D3632" t="s">
        <v>5752</v>
      </c>
      <c r="E3632" s="12">
        <v>87862</v>
      </c>
      <c r="F3632" t="s">
        <v>4628</v>
      </c>
    </row>
    <row r="3633" spans="2:6" ht="12.75" hidden="1" outlineLevel="1" collapsed="1">
      <c r="B3633" t="s">
        <v>4573</v>
      </c>
      <c r="C3633" t="s">
        <v>5790</v>
      </c>
      <c r="D3633" t="s">
        <v>5756</v>
      </c>
      <c r="E3633" s="12">
        <v>9177</v>
      </c>
      <c r="F3633" t="s">
        <v>4573</v>
      </c>
    </row>
    <row r="3634" spans="2:6" ht="12.75" hidden="1" outlineLevel="1">
      <c r="B3634" t="s">
        <v>4629</v>
      </c>
      <c r="C3634" t="s">
        <v>5790</v>
      </c>
      <c r="D3634" t="s">
        <v>2200</v>
      </c>
      <c r="E3634" s="12">
        <v>69731</v>
      </c>
      <c r="F3634" t="s">
        <v>4629</v>
      </c>
    </row>
    <row r="3635" spans="2:5" ht="12.75" hidden="1" outlineLevel="1">
      <c r="B3635" t="s">
        <v>4630</v>
      </c>
      <c r="C3635" t="s">
        <v>5790</v>
      </c>
      <c r="D3635" t="s">
        <v>2190</v>
      </c>
      <c r="E3635" s="12">
        <v>31423</v>
      </c>
    </row>
    <row r="3636" spans="2:6" ht="12.75" hidden="1" outlineLevel="1">
      <c r="B3636" t="s">
        <v>4574</v>
      </c>
      <c r="C3636" t="s">
        <v>5790</v>
      </c>
      <c r="D3636" t="s">
        <v>5758</v>
      </c>
      <c r="E3636" s="12">
        <v>29784</v>
      </c>
      <c r="F3636" t="s">
        <v>4574</v>
      </c>
    </row>
    <row r="3637" spans="2:5" ht="12.75" hidden="1" outlineLevel="1">
      <c r="B3637" t="s">
        <v>4631</v>
      </c>
      <c r="C3637" t="s">
        <v>5790</v>
      </c>
      <c r="D3637" t="s">
        <v>2411</v>
      </c>
      <c r="E3637" s="12">
        <v>30368</v>
      </c>
    </row>
    <row r="3638" spans="2:5" ht="12.75" hidden="1" outlineLevel="1">
      <c r="B3638" t="s">
        <v>4575</v>
      </c>
      <c r="C3638" t="s">
        <v>5790</v>
      </c>
      <c r="D3638" t="s">
        <v>2200</v>
      </c>
      <c r="E3638" s="12">
        <v>24480</v>
      </c>
    </row>
    <row r="3639" spans="2:5" ht="12.75" hidden="1" outlineLevel="1">
      <c r="B3639" t="s">
        <v>4632</v>
      </c>
      <c r="C3639" t="s">
        <v>5790</v>
      </c>
      <c r="D3639" t="s">
        <v>5752</v>
      </c>
      <c r="E3639" s="12">
        <v>66600</v>
      </c>
    </row>
    <row r="3640" spans="2:6" ht="12.75" hidden="1" outlineLevel="1">
      <c r="B3640" t="s">
        <v>4633</v>
      </c>
      <c r="C3640" t="s">
        <v>5790</v>
      </c>
      <c r="D3640" t="s">
        <v>5758</v>
      </c>
      <c r="E3640" s="12">
        <v>6240</v>
      </c>
      <c r="F3640" t="s">
        <v>4633</v>
      </c>
    </row>
    <row r="3641" spans="2:6" ht="12.75" hidden="1" outlineLevel="1">
      <c r="B3641" t="s">
        <v>4634</v>
      </c>
      <c r="C3641" t="s">
        <v>5790</v>
      </c>
      <c r="D3641" t="s">
        <v>5787</v>
      </c>
      <c r="E3641" s="12">
        <v>10864</v>
      </c>
      <c r="F3641" t="s">
        <v>4634</v>
      </c>
    </row>
    <row r="3642" spans="2:6" ht="12.75" hidden="1" outlineLevel="1" collapsed="1">
      <c r="B3642" t="s">
        <v>4578</v>
      </c>
      <c r="C3642" t="s">
        <v>5790</v>
      </c>
      <c r="D3642" t="s">
        <v>5772</v>
      </c>
      <c r="E3642" s="12">
        <v>117528</v>
      </c>
      <c r="F3642" t="s">
        <v>4578</v>
      </c>
    </row>
    <row r="3643" spans="2:5" ht="12.75" hidden="1" outlineLevel="1">
      <c r="B3643" t="s">
        <v>4583</v>
      </c>
      <c r="C3643" t="s">
        <v>5790</v>
      </c>
      <c r="D3643" t="s">
        <v>5747</v>
      </c>
      <c r="E3643" s="12">
        <v>105780</v>
      </c>
    </row>
    <row r="3644" spans="2:5" ht="12.75" hidden="1" outlineLevel="1">
      <c r="B3644" t="s">
        <v>4635</v>
      </c>
      <c r="C3644" t="s">
        <v>5790</v>
      </c>
      <c r="D3644" t="s">
        <v>2206</v>
      </c>
      <c r="E3644" s="12">
        <v>5850</v>
      </c>
    </row>
    <row r="3645" spans="2:6" ht="12.75" hidden="1" outlineLevel="1">
      <c r="B3645" t="s">
        <v>4584</v>
      </c>
      <c r="C3645" t="s">
        <v>5790</v>
      </c>
      <c r="D3645" t="s">
        <v>5749</v>
      </c>
      <c r="E3645" s="12">
        <v>9108</v>
      </c>
      <c r="F3645" t="s">
        <v>4584</v>
      </c>
    </row>
    <row r="3646" spans="2:5" ht="12.75" hidden="1" outlineLevel="1">
      <c r="B3646" t="s">
        <v>4636</v>
      </c>
      <c r="C3646" t="s">
        <v>5790</v>
      </c>
      <c r="D3646" t="s">
        <v>5758</v>
      </c>
      <c r="E3646" s="12">
        <v>383005</v>
      </c>
    </row>
    <row r="3647" spans="2:5" ht="12.75" hidden="1" outlineLevel="1">
      <c r="B3647" t="s">
        <v>4637</v>
      </c>
      <c r="C3647" t="s">
        <v>5790</v>
      </c>
      <c r="D3647" t="s">
        <v>5752</v>
      </c>
      <c r="E3647" s="12">
        <v>45696</v>
      </c>
    </row>
    <row r="3648" spans="2:6" ht="12.75" hidden="1" outlineLevel="1">
      <c r="B3648" t="s">
        <v>4638</v>
      </c>
      <c r="C3648" t="s">
        <v>5790</v>
      </c>
      <c r="D3648" t="s">
        <v>5752</v>
      </c>
      <c r="E3648" s="12">
        <v>18018</v>
      </c>
      <c r="F3648" t="s">
        <v>4638</v>
      </c>
    </row>
    <row r="3649" spans="2:6" ht="12.75" hidden="1" outlineLevel="1">
      <c r="B3649" t="s">
        <v>4639</v>
      </c>
      <c r="C3649" t="s">
        <v>5790</v>
      </c>
      <c r="D3649" t="s">
        <v>2299</v>
      </c>
      <c r="E3649" s="12">
        <v>9890</v>
      </c>
      <c r="F3649" t="s">
        <v>4639</v>
      </c>
    </row>
    <row r="3650" spans="2:6" ht="12.75" hidden="1" outlineLevel="1">
      <c r="B3650" t="s">
        <v>4587</v>
      </c>
      <c r="C3650" t="s">
        <v>5790</v>
      </c>
      <c r="D3650" t="s">
        <v>2190</v>
      </c>
      <c r="E3650" s="12">
        <v>3432</v>
      </c>
      <c r="F3650" t="s">
        <v>4587</v>
      </c>
    </row>
    <row r="3651" spans="2:6" ht="12.75" hidden="1" outlineLevel="1">
      <c r="B3651" t="s">
        <v>4588</v>
      </c>
      <c r="C3651" t="s">
        <v>5790</v>
      </c>
      <c r="D3651" t="s">
        <v>5758</v>
      </c>
      <c r="E3651" s="12">
        <v>145236</v>
      </c>
      <c r="F3651" t="s">
        <v>4588</v>
      </c>
    </row>
    <row r="3652" spans="2:6" ht="12.75" hidden="1" outlineLevel="1">
      <c r="B3652" t="s">
        <v>4589</v>
      </c>
      <c r="C3652" t="s">
        <v>5790</v>
      </c>
      <c r="D3652" t="s">
        <v>5752</v>
      </c>
      <c r="E3652" s="12">
        <v>10540</v>
      </c>
      <c r="F3652" t="s">
        <v>4589</v>
      </c>
    </row>
    <row r="3653" spans="2:6" ht="12.75" hidden="1" outlineLevel="1">
      <c r="B3653" t="s">
        <v>4640</v>
      </c>
      <c r="C3653" t="s">
        <v>5790</v>
      </c>
      <c r="D3653" t="s">
        <v>2299</v>
      </c>
      <c r="E3653" s="12">
        <v>20962</v>
      </c>
      <c r="F3653" t="s">
        <v>4640</v>
      </c>
    </row>
    <row r="3654" spans="2:5" ht="12.75" hidden="1" outlineLevel="1">
      <c r="B3654" t="s">
        <v>4641</v>
      </c>
      <c r="C3654" t="s">
        <v>5790</v>
      </c>
      <c r="D3654" t="s">
        <v>5747</v>
      </c>
      <c r="E3654" s="12">
        <v>7696</v>
      </c>
    </row>
    <row r="3655" spans="2:6" ht="12.75" hidden="1" outlineLevel="1">
      <c r="B3655" t="s">
        <v>4590</v>
      </c>
      <c r="C3655" t="s">
        <v>5790</v>
      </c>
      <c r="D3655" t="s">
        <v>5772</v>
      </c>
      <c r="E3655" s="12">
        <v>37820</v>
      </c>
      <c r="F3655" t="s">
        <v>4590</v>
      </c>
    </row>
    <row r="3656" spans="2:6" ht="12.75" hidden="1" outlineLevel="1">
      <c r="B3656" t="s">
        <v>4591</v>
      </c>
      <c r="C3656" t="s">
        <v>5790</v>
      </c>
      <c r="D3656" t="s">
        <v>5752</v>
      </c>
      <c r="E3656" s="12">
        <v>3876</v>
      </c>
      <c r="F3656" t="s">
        <v>4591</v>
      </c>
    </row>
    <row r="3657" spans="2:6" ht="12.75" hidden="1" outlineLevel="1">
      <c r="B3657" t="s">
        <v>4642</v>
      </c>
      <c r="C3657" t="s">
        <v>5790</v>
      </c>
      <c r="D3657" t="s">
        <v>5758</v>
      </c>
      <c r="E3657" s="12">
        <v>48112</v>
      </c>
      <c r="F3657" t="s">
        <v>4642</v>
      </c>
    </row>
    <row r="3658" spans="2:6" ht="12.75" hidden="1" outlineLevel="1">
      <c r="B3658" t="s">
        <v>4643</v>
      </c>
      <c r="C3658" t="s">
        <v>5790</v>
      </c>
      <c r="D3658" t="s">
        <v>5772</v>
      </c>
      <c r="E3658" s="12">
        <v>92787</v>
      </c>
      <c r="F3658" t="s">
        <v>4643</v>
      </c>
    </row>
    <row r="3659" spans="2:6" ht="12.75" hidden="1" outlineLevel="1">
      <c r="B3659" t="s">
        <v>3036</v>
      </c>
      <c r="C3659" t="s">
        <v>5790</v>
      </c>
      <c r="D3659" t="s">
        <v>5772</v>
      </c>
      <c r="E3659" s="12">
        <v>78247</v>
      </c>
      <c r="F3659" t="s">
        <v>3036</v>
      </c>
    </row>
    <row r="3660" spans="2:6" ht="12.75" hidden="1" outlineLevel="1">
      <c r="B3660" t="s">
        <v>4600</v>
      </c>
      <c r="C3660" t="s">
        <v>5790</v>
      </c>
      <c r="D3660" t="s">
        <v>5758</v>
      </c>
      <c r="E3660" s="12">
        <v>505080</v>
      </c>
      <c r="F3660" t="s">
        <v>4600</v>
      </c>
    </row>
    <row r="3661" spans="2:6" ht="12.75" hidden="1" outlineLevel="1">
      <c r="B3661" t="s">
        <v>4644</v>
      </c>
      <c r="C3661" t="s">
        <v>5790</v>
      </c>
      <c r="D3661" t="s">
        <v>5772</v>
      </c>
      <c r="E3661" s="12">
        <v>513352</v>
      </c>
      <c r="F3661" t="s">
        <v>4644</v>
      </c>
    </row>
    <row r="3662" spans="1:5" ht="12.75" collapsed="1">
      <c r="A3662" t="s">
        <v>5392</v>
      </c>
      <c r="D3662" s="6">
        <f>COUNTA(D3663:D3683)</f>
        <v>21</v>
      </c>
      <c r="E3662" s="13">
        <f>SUM(E3663:E3683)</f>
        <v>62507905</v>
      </c>
    </row>
    <row r="3663" spans="2:6" ht="12.75" hidden="1" outlineLevel="1">
      <c r="B3663" t="s">
        <v>5393</v>
      </c>
      <c r="C3663" t="s">
        <v>5746</v>
      </c>
      <c r="D3663" t="s">
        <v>2236</v>
      </c>
      <c r="E3663" s="12">
        <v>629589</v>
      </c>
      <c r="F3663" t="s">
        <v>5393</v>
      </c>
    </row>
    <row r="3664" spans="2:5" ht="12.75" hidden="1" outlineLevel="1" collapsed="1">
      <c r="B3664" t="s">
        <v>5394</v>
      </c>
      <c r="C3664" t="s">
        <v>5746</v>
      </c>
      <c r="D3664" t="s">
        <v>5752</v>
      </c>
      <c r="E3664" s="12">
        <v>1073580</v>
      </c>
    </row>
    <row r="3665" spans="2:5" ht="12.75" hidden="1" outlineLevel="1" collapsed="1">
      <c r="B3665" t="s">
        <v>5395</v>
      </c>
      <c r="C3665" t="s">
        <v>5746</v>
      </c>
      <c r="D3665" t="s">
        <v>2239</v>
      </c>
      <c r="E3665" s="12">
        <v>210796</v>
      </c>
    </row>
    <row r="3666" spans="2:6" ht="12.75" hidden="1" outlineLevel="1" collapsed="1">
      <c r="B3666" t="s">
        <v>5396</v>
      </c>
      <c r="C3666" t="s">
        <v>5746</v>
      </c>
      <c r="D3666" t="s">
        <v>5770</v>
      </c>
      <c r="E3666" s="12">
        <v>157122</v>
      </c>
      <c r="F3666" t="s">
        <v>5397</v>
      </c>
    </row>
    <row r="3667" spans="2:12" ht="12.75" hidden="1" outlineLevel="1">
      <c r="B3667" t="s">
        <v>5398</v>
      </c>
      <c r="C3667" t="s">
        <v>5746</v>
      </c>
      <c r="D3667" t="s">
        <v>2687</v>
      </c>
      <c r="E3667" s="12">
        <v>16889768</v>
      </c>
      <c r="F3667" t="s">
        <v>1874</v>
      </c>
      <c r="G3667" t="s">
        <v>1875</v>
      </c>
      <c r="H3667" t="s">
        <v>1876</v>
      </c>
      <c r="I3667" t="s">
        <v>1877</v>
      </c>
      <c r="J3667" t="s">
        <v>1878</v>
      </c>
      <c r="K3667" t="s">
        <v>1879</v>
      </c>
      <c r="L3667" t="s">
        <v>5399</v>
      </c>
    </row>
    <row r="3668" spans="2:11" ht="12.75" hidden="1" outlineLevel="1" collapsed="1">
      <c r="B3668" t="s">
        <v>5400</v>
      </c>
      <c r="C3668" t="s">
        <v>5746</v>
      </c>
      <c r="D3668" t="s">
        <v>2249</v>
      </c>
      <c r="E3668" s="12">
        <v>14376288</v>
      </c>
      <c r="F3668" t="s">
        <v>1880</v>
      </c>
      <c r="G3668" t="s">
        <v>1881</v>
      </c>
      <c r="H3668" t="s">
        <v>1882</v>
      </c>
      <c r="I3668" t="s">
        <v>1883</v>
      </c>
      <c r="J3668" t="s">
        <v>1884</v>
      </c>
      <c r="K3668" t="s">
        <v>5401</v>
      </c>
    </row>
    <row r="3669" spans="2:6" ht="12.75" hidden="1" outlineLevel="1">
      <c r="B3669" t="s">
        <v>5402</v>
      </c>
      <c r="C3669" t="s">
        <v>5746</v>
      </c>
      <c r="D3669" t="s">
        <v>2278</v>
      </c>
      <c r="E3669" s="12">
        <v>138675</v>
      </c>
      <c r="F3669" t="s">
        <v>5403</v>
      </c>
    </row>
    <row r="3670" spans="2:6" ht="12.75" hidden="1" outlineLevel="1" collapsed="1">
      <c r="B3670" t="s">
        <v>5404</v>
      </c>
      <c r="C3670" t="s">
        <v>5746</v>
      </c>
      <c r="D3670" t="s">
        <v>5758</v>
      </c>
      <c r="E3670" s="12">
        <v>131124</v>
      </c>
      <c r="F3670" t="s">
        <v>5404</v>
      </c>
    </row>
    <row r="3671" spans="2:6" ht="12.75" hidden="1" outlineLevel="1">
      <c r="B3671" t="s">
        <v>5405</v>
      </c>
      <c r="C3671" t="s">
        <v>5790</v>
      </c>
      <c r="D3671" t="s">
        <v>5758</v>
      </c>
      <c r="E3671" s="12">
        <v>773300</v>
      </c>
      <c r="F3671" t="s">
        <v>5405</v>
      </c>
    </row>
    <row r="3672" spans="2:5" ht="12.75" hidden="1" outlineLevel="1">
      <c r="B3672" t="s">
        <v>5406</v>
      </c>
      <c r="C3672" t="s">
        <v>5790</v>
      </c>
      <c r="D3672" t="s">
        <v>5752</v>
      </c>
      <c r="E3672" s="12">
        <v>392327</v>
      </c>
    </row>
    <row r="3673" spans="2:6" ht="12.75" hidden="1" outlineLevel="1" collapsed="1">
      <c r="B3673" t="s">
        <v>5407</v>
      </c>
      <c r="C3673" t="s">
        <v>5790</v>
      </c>
      <c r="D3673" t="s">
        <v>2763</v>
      </c>
      <c r="E3673" s="12">
        <v>1394172</v>
      </c>
      <c r="F3673" t="s">
        <v>5407</v>
      </c>
    </row>
    <row r="3674" spans="2:6" ht="12.75" hidden="1" outlineLevel="1">
      <c r="B3674" t="s">
        <v>5408</v>
      </c>
      <c r="C3674" t="s">
        <v>5790</v>
      </c>
      <c r="D3674" t="s">
        <v>2236</v>
      </c>
      <c r="E3674" s="12">
        <v>431462</v>
      </c>
      <c r="F3674" t="s">
        <v>5408</v>
      </c>
    </row>
    <row r="3675" spans="2:5" ht="12.75" hidden="1" outlineLevel="1">
      <c r="B3675" t="s">
        <v>5397</v>
      </c>
      <c r="C3675" t="s">
        <v>5790</v>
      </c>
      <c r="D3675" t="s">
        <v>5770</v>
      </c>
      <c r="E3675" s="12">
        <v>171160</v>
      </c>
    </row>
    <row r="3676" spans="2:5" ht="12.75" hidden="1" outlineLevel="1" collapsed="1">
      <c r="B3676" t="s">
        <v>5409</v>
      </c>
      <c r="C3676" t="s">
        <v>5790</v>
      </c>
      <c r="D3676" t="s">
        <v>2203</v>
      </c>
      <c r="E3676" s="12">
        <v>34416</v>
      </c>
    </row>
    <row r="3677" spans="2:5" ht="12.75" hidden="1" outlineLevel="1">
      <c r="B3677" t="s">
        <v>5394</v>
      </c>
      <c r="C3677" t="s">
        <v>5790</v>
      </c>
      <c r="D3677" t="s">
        <v>2254</v>
      </c>
      <c r="E3677" s="12">
        <v>102837</v>
      </c>
    </row>
    <row r="3678" spans="2:6" ht="12.75" hidden="1" outlineLevel="1">
      <c r="B3678" t="s">
        <v>5403</v>
      </c>
      <c r="C3678" t="s">
        <v>5790</v>
      </c>
      <c r="D3678" t="s">
        <v>2525</v>
      </c>
      <c r="E3678" s="12">
        <v>7830</v>
      </c>
      <c r="F3678" t="s">
        <v>5403</v>
      </c>
    </row>
    <row r="3679" spans="2:11" ht="12.75" hidden="1" outlineLevel="1">
      <c r="B3679" t="s">
        <v>5398</v>
      </c>
      <c r="C3679" t="s">
        <v>5790</v>
      </c>
      <c r="D3679" t="s">
        <v>2687</v>
      </c>
      <c r="E3679" s="12">
        <v>11875270</v>
      </c>
      <c r="F3679" t="s">
        <v>1874</v>
      </c>
      <c r="G3679" t="s">
        <v>1875</v>
      </c>
      <c r="H3679" t="s">
        <v>1876</v>
      </c>
      <c r="I3679" t="s">
        <v>1877</v>
      </c>
      <c r="J3679" t="s">
        <v>1879</v>
      </c>
      <c r="K3679" t="s">
        <v>5399</v>
      </c>
    </row>
    <row r="3680" spans="2:5" ht="12.75" hidden="1" outlineLevel="1">
      <c r="B3680" t="s">
        <v>5410</v>
      </c>
      <c r="C3680" t="s">
        <v>5790</v>
      </c>
      <c r="D3680" t="s">
        <v>2437</v>
      </c>
      <c r="E3680" s="12">
        <v>327410</v>
      </c>
    </row>
    <row r="3681" spans="2:6" ht="12.75" hidden="1" outlineLevel="1" collapsed="1">
      <c r="B3681" t="s">
        <v>5411</v>
      </c>
      <c r="C3681" t="s">
        <v>5790</v>
      </c>
      <c r="D3681" t="s">
        <v>2236</v>
      </c>
      <c r="E3681" s="12">
        <v>508248</v>
      </c>
      <c r="F3681" t="s">
        <v>5395</v>
      </c>
    </row>
    <row r="3682" spans="2:11" ht="12.75" hidden="1" outlineLevel="1">
      <c r="B3682" t="s">
        <v>5400</v>
      </c>
      <c r="C3682" t="s">
        <v>5790</v>
      </c>
      <c r="D3682" t="s">
        <v>2249</v>
      </c>
      <c r="E3682" s="12">
        <v>12784899</v>
      </c>
      <c r="F3682" t="s">
        <v>1885</v>
      </c>
      <c r="G3682" t="s">
        <v>1881</v>
      </c>
      <c r="H3682" t="s">
        <v>1880</v>
      </c>
      <c r="I3682" t="s">
        <v>1882</v>
      </c>
      <c r="J3682" t="s">
        <v>1884</v>
      </c>
      <c r="K3682" t="s">
        <v>5401</v>
      </c>
    </row>
    <row r="3683" spans="2:6" ht="12.75" hidden="1" outlineLevel="1">
      <c r="B3683" t="s">
        <v>5402</v>
      </c>
      <c r="C3683" t="s">
        <v>5790</v>
      </c>
      <c r="D3683" t="s">
        <v>2278</v>
      </c>
      <c r="E3683" s="12">
        <v>97632</v>
      </c>
      <c r="F3683" t="s">
        <v>5403</v>
      </c>
    </row>
    <row r="3684" spans="1:5" ht="12.75" collapsed="1">
      <c r="A3684" t="s">
        <v>5437</v>
      </c>
      <c r="D3684" s="6">
        <f>COUNTA(D3685:D3738)</f>
        <v>54</v>
      </c>
      <c r="E3684" s="13">
        <f>SUM(E3685:E3738)</f>
        <v>56939062</v>
      </c>
    </row>
    <row r="3685" spans="2:6" ht="12.75" hidden="1" outlineLevel="1">
      <c r="B3685" t="s">
        <v>5438</v>
      </c>
      <c r="C3685" t="s">
        <v>5746</v>
      </c>
      <c r="D3685" t="s">
        <v>5752</v>
      </c>
      <c r="E3685" s="12">
        <v>56952</v>
      </c>
      <c r="F3685" t="s">
        <v>5438</v>
      </c>
    </row>
    <row r="3686" spans="2:6" ht="12.75" hidden="1" outlineLevel="1">
      <c r="B3686" t="s">
        <v>5439</v>
      </c>
      <c r="C3686" t="s">
        <v>5746</v>
      </c>
      <c r="D3686" t="s">
        <v>2229</v>
      </c>
      <c r="E3686" s="12">
        <v>445005</v>
      </c>
      <c r="F3686" t="s">
        <v>5439</v>
      </c>
    </row>
    <row r="3687" spans="2:5" ht="12.75" hidden="1" outlineLevel="1" collapsed="1">
      <c r="B3687" t="s">
        <v>5440</v>
      </c>
      <c r="C3687" t="s">
        <v>5746</v>
      </c>
      <c r="D3687" t="s">
        <v>2252</v>
      </c>
      <c r="E3687" s="12">
        <v>70092</v>
      </c>
    </row>
    <row r="3688" spans="2:5" ht="12.75" hidden="1" outlineLevel="1">
      <c r="B3688" t="s">
        <v>5441</v>
      </c>
      <c r="C3688" t="s">
        <v>5746</v>
      </c>
      <c r="D3688" t="s">
        <v>5752</v>
      </c>
      <c r="E3688" s="12">
        <v>5336</v>
      </c>
    </row>
    <row r="3689" spans="2:6" ht="12.75" hidden="1" outlineLevel="1" collapsed="1">
      <c r="B3689" t="s">
        <v>5442</v>
      </c>
      <c r="C3689" t="s">
        <v>5746</v>
      </c>
      <c r="D3689" t="s">
        <v>2206</v>
      </c>
      <c r="E3689" s="12">
        <v>63700</v>
      </c>
      <c r="F3689" t="s">
        <v>5442</v>
      </c>
    </row>
    <row r="3690" spans="2:6" ht="12.75" hidden="1" outlineLevel="1">
      <c r="B3690" t="s">
        <v>5443</v>
      </c>
      <c r="C3690" t="s">
        <v>5746</v>
      </c>
      <c r="D3690" t="s">
        <v>5747</v>
      </c>
      <c r="E3690" s="12">
        <v>1013310</v>
      </c>
      <c r="F3690" t="s">
        <v>5443</v>
      </c>
    </row>
    <row r="3691" spans="2:5" ht="12.75" hidden="1" outlineLevel="1" collapsed="1">
      <c r="B3691" t="s">
        <v>5444</v>
      </c>
      <c r="C3691" t="s">
        <v>5746</v>
      </c>
      <c r="D3691" t="s">
        <v>5770</v>
      </c>
      <c r="E3691" s="12">
        <v>113680</v>
      </c>
    </row>
    <row r="3692" spans="2:6" ht="12.75" hidden="1" outlineLevel="1">
      <c r="B3692" t="s">
        <v>5445</v>
      </c>
      <c r="C3692" t="s">
        <v>5746</v>
      </c>
      <c r="D3692" t="s">
        <v>5752</v>
      </c>
      <c r="E3692" s="12">
        <v>325714</v>
      </c>
      <c r="F3692" t="s">
        <v>5445</v>
      </c>
    </row>
    <row r="3693" spans="2:6" ht="12.75" hidden="1" outlineLevel="1" collapsed="1">
      <c r="B3693" t="s">
        <v>5446</v>
      </c>
      <c r="C3693" t="s">
        <v>5746</v>
      </c>
      <c r="D3693" t="s">
        <v>5791</v>
      </c>
      <c r="E3693" s="12">
        <v>3404</v>
      </c>
      <c r="F3693" t="s">
        <v>5446</v>
      </c>
    </row>
    <row r="3694" spans="2:5" ht="12.75" hidden="1" outlineLevel="1">
      <c r="B3694" t="s">
        <v>5447</v>
      </c>
      <c r="C3694" t="s">
        <v>5746</v>
      </c>
      <c r="D3694" t="s">
        <v>5752</v>
      </c>
      <c r="E3694" s="12">
        <v>285088</v>
      </c>
    </row>
    <row r="3695" spans="2:6" ht="12.75" hidden="1" outlineLevel="1">
      <c r="B3695" t="s">
        <v>5448</v>
      </c>
      <c r="C3695" t="s">
        <v>5746</v>
      </c>
      <c r="D3695" t="s">
        <v>5770</v>
      </c>
      <c r="E3695" s="12">
        <v>141645</v>
      </c>
      <c r="F3695" t="s">
        <v>5448</v>
      </c>
    </row>
    <row r="3696" spans="2:5" ht="12.75" hidden="1" outlineLevel="1">
      <c r="B3696" t="s">
        <v>5449</v>
      </c>
      <c r="C3696" t="s">
        <v>5746</v>
      </c>
      <c r="D3696" t="s">
        <v>5772</v>
      </c>
      <c r="E3696" s="12">
        <v>6837</v>
      </c>
    </row>
    <row r="3697" spans="2:5" ht="12.75" hidden="1" outlineLevel="1" collapsed="1">
      <c r="B3697" t="s">
        <v>5450</v>
      </c>
      <c r="C3697" t="s">
        <v>5746</v>
      </c>
      <c r="D3697" t="s">
        <v>5758</v>
      </c>
      <c r="E3697" s="12">
        <v>496620</v>
      </c>
    </row>
    <row r="3698" spans="2:6" ht="12.75" hidden="1" outlineLevel="1">
      <c r="B3698" t="s">
        <v>5451</v>
      </c>
      <c r="C3698" t="s">
        <v>5746</v>
      </c>
      <c r="D3698" t="s">
        <v>2566</v>
      </c>
      <c r="E3698" s="12">
        <v>140049</v>
      </c>
      <c r="F3698" t="s">
        <v>5451</v>
      </c>
    </row>
    <row r="3699" spans="2:5" ht="12.75" hidden="1" outlineLevel="1" collapsed="1">
      <c r="B3699" t="s">
        <v>5452</v>
      </c>
      <c r="C3699" t="s">
        <v>5746</v>
      </c>
      <c r="D3699" t="s">
        <v>5758</v>
      </c>
      <c r="E3699" s="12">
        <v>392500</v>
      </c>
    </row>
    <row r="3700" spans="2:5" ht="12.75" hidden="1" outlineLevel="1">
      <c r="B3700" t="s">
        <v>5453</v>
      </c>
      <c r="C3700" t="s">
        <v>5746</v>
      </c>
      <c r="D3700" t="s">
        <v>5758</v>
      </c>
      <c r="E3700" s="12">
        <v>22330</v>
      </c>
    </row>
    <row r="3701" spans="2:6" ht="12.75" hidden="1" outlineLevel="1">
      <c r="B3701" t="s">
        <v>5454</v>
      </c>
      <c r="C3701" t="s">
        <v>5746</v>
      </c>
      <c r="D3701" t="s">
        <v>5752</v>
      </c>
      <c r="E3701" s="12">
        <v>460635</v>
      </c>
      <c r="F3701" t="s">
        <v>5454</v>
      </c>
    </row>
    <row r="3702" spans="2:6" ht="12.75" hidden="1" outlineLevel="1">
      <c r="B3702" t="s">
        <v>5455</v>
      </c>
      <c r="C3702" t="s">
        <v>5746</v>
      </c>
      <c r="D3702" t="s">
        <v>5747</v>
      </c>
      <c r="E3702" s="12">
        <v>38056</v>
      </c>
      <c r="F3702" t="s">
        <v>5455</v>
      </c>
    </row>
    <row r="3703" spans="2:6" ht="12.75" hidden="1" outlineLevel="1">
      <c r="B3703" t="s">
        <v>5456</v>
      </c>
      <c r="C3703" t="s">
        <v>5746</v>
      </c>
      <c r="D3703" t="s">
        <v>5752</v>
      </c>
      <c r="E3703" s="12">
        <v>123152</v>
      </c>
      <c r="F3703" t="s">
        <v>5456</v>
      </c>
    </row>
    <row r="3704" spans="2:5" ht="12.75" hidden="1" outlineLevel="1" collapsed="1">
      <c r="B3704" t="s">
        <v>5457</v>
      </c>
      <c r="C3704" t="s">
        <v>5746</v>
      </c>
      <c r="D3704" t="s">
        <v>5787</v>
      </c>
      <c r="E3704" s="12">
        <v>1952</v>
      </c>
    </row>
    <row r="3705" spans="2:5" ht="12.75" hidden="1" outlineLevel="1">
      <c r="B3705" t="s">
        <v>5458</v>
      </c>
      <c r="C3705" t="s">
        <v>5746</v>
      </c>
      <c r="D3705" t="s">
        <v>5747</v>
      </c>
      <c r="E3705" s="12">
        <v>2135714</v>
      </c>
    </row>
    <row r="3706" spans="2:5" ht="12.75" hidden="1" outlineLevel="1">
      <c r="B3706" t="s">
        <v>5459</v>
      </c>
      <c r="C3706" t="s">
        <v>5746</v>
      </c>
      <c r="D3706" t="s">
        <v>5758</v>
      </c>
      <c r="E3706" s="12">
        <v>458356</v>
      </c>
    </row>
    <row r="3707" spans="2:6" ht="12.75" hidden="1" outlineLevel="1" collapsed="1">
      <c r="B3707" t="s">
        <v>5460</v>
      </c>
      <c r="C3707" t="s">
        <v>5746</v>
      </c>
      <c r="D3707" t="s">
        <v>2299</v>
      </c>
      <c r="E3707" s="12">
        <v>32818</v>
      </c>
      <c r="F3707" t="s">
        <v>5460</v>
      </c>
    </row>
    <row r="3708" spans="2:6" ht="12.75" hidden="1" outlineLevel="1">
      <c r="B3708" t="s">
        <v>5461</v>
      </c>
      <c r="C3708" t="s">
        <v>5746</v>
      </c>
      <c r="D3708" t="s">
        <v>5752</v>
      </c>
      <c r="E3708" s="12">
        <v>867394</v>
      </c>
      <c r="F3708" t="s">
        <v>5461</v>
      </c>
    </row>
    <row r="3709" spans="2:6" ht="12.75" hidden="1" outlineLevel="1" collapsed="1">
      <c r="B3709" t="s">
        <v>5462</v>
      </c>
      <c r="C3709" t="s">
        <v>5746</v>
      </c>
      <c r="D3709" t="s">
        <v>5752</v>
      </c>
      <c r="E3709" s="12">
        <v>1273789</v>
      </c>
      <c r="F3709" t="s">
        <v>5462</v>
      </c>
    </row>
    <row r="3710" spans="2:19" ht="12.75" hidden="1" outlineLevel="1">
      <c r="B3710" t="s">
        <v>5463</v>
      </c>
      <c r="C3710" t="s">
        <v>5746</v>
      </c>
      <c r="D3710" t="s">
        <v>2687</v>
      </c>
      <c r="E3710" s="12">
        <v>11187489</v>
      </c>
      <c r="F3710" t="s">
        <v>1886</v>
      </c>
      <c r="G3710" t="s">
        <v>1887</v>
      </c>
      <c r="H3710" t="s">
        <v>1888</v>
      </c>
      <c r="I3710" t="s">
        <v>1889</v>
      </c>
      <c r="J3710" t="s">
        <v>1890</v>
      </c>
      <c r="K3710" t="s">
        <v>1891</v>
      </c>
      <c r="L3710" t="s">
        <v>1892</v>
      </c>
      <c r="M3710" t="s">
        <v>1893</v>
      </c>
      <c r="N3710" t="s">
        <v>1894</v>
      </c>
      <c r="O3710" t="s">
        <v>1895</v>
      </c>
      <c r="P3710" t="s">
        <v>1896</v>
      </c>
      <c r="Q3710" t="s">
        <v>1897</v>
      </c>
      <c r="R3710" t="s">
        <v>1898</v>
      </c>
      <c r="S3710" t="s">
        <v>1899</v>
      </c>
    </row>
    <row r="3711" spans="2:6" ht="12.75" hidden="1" outlineLevel="1" collapsed="1">
      <c r="B3711" t="s">
        <v>5465</v>
      </c>
      <c r="C3711" t="s">
        <v>5746</v>
      </c>
      <c r="D3711" t="s">
        <v>5752</v>
      </c>
      <c r="E3711" s="12">
        <v>3244440</v>
      </c>
      <c r="F3711" t="s">
        <v>5465</v>
      </c>
    </row>
    <row r="3712" spans="2:6" ht="12.75" hidden="1" outlineLevel="1">
      <c r="B3712" t="s">
        <v>5466</v>
      </c>
      <c r="C3712" t="s">
        <v>5746</v>
      </c>
      <c r="D3712" t="s">
        <v>5758</v>
      </c>
      <c r="E3712" s="12">
        <v>1638796</v>
      </c>
      <c r="F3712" t="s">
        <v>5467</v>
      </c>
    </row>
    <row r="3713" spans="2:6" ht="12.75" hidden="1" outlineLevel="1">
      <c r="B3713" t="s">
        <v>5468</v>
      </c>
      <c r="C3713" t="s">
        <v>5790</v>
      </c>
      <c r="D3713" t="s">
        <v>5747</v>
      </c>
      <c r="E3713" s="12">
        <v>39054</v>
      </c>
      <c r="F3713" t="s">
        <v>5468</v>
      </c>
    </row>
    <row r="3714" spans="2:5" ht="12.75" hidden="1" outlineLevel="1">
      <c r="B3714" t="s">
        <v>5469</v>
      </c>
      <c r="C3714" t="s">
        <v>5790</v>
      </c>
      <c r="D3714" t="s">
        <v>2229</v>
      </c>
      <c r="E3714" s="12">
        <v>56448</v>
      </c>
    </row>
    <row r="3715" spans="2:6" ht="12.75" hidden="1" outlineLevel="1">
      <c r="B3715" t="s">
        <v>5470</v>
      </c>
      <c r="C3715" t="s">
        <v>5790</v>
      </c>
      <c r="D3715" t="s">
        <v>5756</v>
      </c>
      <c r="E3715" s="12">
        <v>5922</v>
      </c>
      <c r="F3715" t="s">
        <v>5470</v>
      </c>
    </row>
    <row r="3716" spans="2:6" ht="12.75" hidden="1" outlineLevel="1" collapsed="1">
      <c r="B3716" t="s">
        <v>5439</v>
      </c>
      <c r="C3716" t="s">
        <v>5790</v>
      </c>
      <c r="D3716" t="s">
        <v>5758</v>
      </c>
      <c r="E3716" s="12">
        <v>246126</v>
      </c>
      <c r="F3716" t="s">
        <v>5439</v>
      </c>
    </row>
    <row r="3717" spans="2:6" ht="12.75" hidden="1" outlineLevel="1">
      <c r="B3717" t="s">
        <v>5442</v>
      </c>
      <c r="C3717" t="s">
        <v>5790</v>
      </c>
      <c r="D3717" t="s">
        <v>5747</v>
      </c>
      <c r="E3717" s="12">
        <v>981879</v>
      </c>
      <c r="F3717" t="s">
        <v>5442</v>
      </c>
    </row>
    <row r="3718" spans="2:6" ht="12.75" hidden="1" outlineLevel="1">
      <c r="B3718" t="s">
        <v>5443</v>
      </c>
      <c r="C3718" t="s">
        <v>5790</v>
      </c>
      <c r="D3718" t="s">
        <v>5758</v>
      </c>
      <c r="E3718" s="12">
        <v>299976</v>
      </c>
      <c r="F3718" t="s">
        <v>5443</v>
      </c>
    </row>
    <row r="3719" spans="2:5" ht="12.75" hidden="1" outlineLevel="1" collapsed="1">
      <c r="B3719" t="s">
        <v>5471</v>
      </c>
      <c r="C3719" t="s">
        <v>5790</v>
      </c>
      <c r="D3719" t="s">
        <v>2252</v>
      </c>
      <c r="E3719" s="12">
        <v>151093</v>
      </c>
    </row>
    <row r="3720" spans="2:6" ht="12.75" hidden="1" outlineLevel="1">
      <c r="B3720" t="s">
        <v>5472</v>
      </c>
      <c r="C3720" t="s">
        <v>5790</v>
      </c>
      <c r="D3720" t="s">
        <v>5752</v>
      </c>
      <c r="E3720" s="12">
        <v>16936</v>
      </c>
      <c r="F3720" t="s">
        <v>5472</v>
      </c>
    </row>
    <row r="3721" spans="2:6" ht="12.75" hidden="1" outlineLevel="1">
      <c r="B3721" t="s">
        <v>5445</v>
      </c>
      <c r="C3721" t="s">
        <v>5790</v>
      </c>
      <c r="D3721" t="s">
        <v>5752</v>
      </c>
      <c r="E3721" s="12">
        <v>252720</v>
      </c>
      <c r="F3721" t="s">
        <v>5445</v>
      </c>
    </row>
    <row r="3722" spans="2:5" ht="12.75" hidden="1" outlineLevel="1">
      <c r="B3722" t="s">
        <v>5447</v>
      </c>
      <c r="C3722" t="s">
        <v>5790</v>
      </c>
      <c r="D3722" t="s">
        <v>5752</v>
      </c>
      <c r="E3722" s="12">
        <v>377536</v>
      </c>
    </row>
    <row r="3723" spans="2:6" ht="12.75" hidden="1" outlineLevel="1">
      <c r="B3723" t="s">
        <v>5448</v>
      </c>
      <c r="C3723" t="s">
        <v>5790</v>
      </c>
      <c r="D3723" t="s">
        <v>2278</v>
      </c>
      <c r="E3723" s="12">
        <v>50778</v>
      </c>
      <c r="F3723" t="s">
        <v>5448</v>
      </c>
    </row>
    <row r="3724" spans="2:5" ht="12.75" hidden="1" outlineLevel="1" collapsed="1">
      <c r="B3724" t="s">
        <v>5449</v>
      </c>
      <c r="C3724" t="s">
        <v>5790</v>
      </c>
      <c r="D3724" t="s">
        <v>2525</v>
      </c>
      <c r="E3724" s="12">
        <v>56643</v>
      </c>
    </row>
    <row r="3725" spans="2:5" ht="12.75" hidden="1" outlineLevel="1">
      <c r="B3725" t="s">
        <v>5450</v>
      </c>
      <c r="C3725" t="s">
        <v>5790</v>
      </c>
      <c r="D3725" t="s">
        <v>5758</v>
      </c>
      <c r="E3725" s="12">
        <v>1554202</v>
      </c>
    </row>
    <row r="3726" spans="2:5" ht="12.75" hidden="1" outlineLevel="1" collapsed="1">
      <c r="B3726" t="s">
        <v>5451</v>
      </c>
      <c r="C3726" t="s">
        <v>5790</v>
      </c>
      <c r="D3726" t="s">
        <v>2190</v>
      </c>
      <c r="E3726" s="12">
        <v>116460</v>
      </c>
    </row>
    <row r="3727" spans="2:5" ht="12.75" hidden="1" outlineLevel="1">
      <c r="B3727" t="s">
        <v>5452</v>
      </c>
      <c r="C3727" t="s">
        <v>5790</v>
      </c>
      <c r="D3727" t="s">
        <v>2549</v>
      </c>
      <c r="E3727" s="12">
        <v>19176</v>
      </c>
    </row>
    <row r="3728" spans="2:6" ht="12.75" hidden="1" outlineLevel="1" collapsed="1">
      <c r="B3728" t="s">
        <v>5454</v>
      </c>
      <c r="C3728" t="s">
        <v>5790</v>
      </c>
      <c r="D3728" t="s">
        <v>5772</v>
      </c>
      <c r="E3728" s="12">
        <v>2640977</v>
      </c>
      <c r="F3728" t="s">
        <v>5454</v>
      </c>
    </row>
    <row r="3729" spans="2:5" ht="12.75" hidden="1" outlineLevel="1">
      <c r="B3729" t="s">
        <v>5473</v>
      </c>
      <c r="C3729" t="s">
        <v>5790</v>
      </c>
      <c r="D3729" t="s">
        <v>2259</v>
      </c>
      <c r="E3729" s="12">
        <v>142800</v>
      </c>
    </row>
    <row r="3730" spans="2:6" ht="12.75" hidden="1" outlineLevel="1" collapsed="1">
      <c r="B3730" t="s">
        <v>5455</v>
      </c>
      <c r="C3730" t="s">
        <v>5790</v>
      </c>
      <c r="D3730" t="s">
        <v>5747</v>
      </c>
      <c r="E3730" s="12">
        <v>80618</v>
      </c>
      <c r="F3730" t="s">
        <v>5455</v>
      </c>
    </row>
    <row r="3731" spans="2:6" ht="12.75" hidden="1" outlineLevel="1">
      <c r="B3731" t="s">
        <v>5474</v>
      </c>
      <c r="C3731" t="s">
        <v>5790</v>
      </c>
      <c r="D3731" t="s">
        <v>2401</v>
      </c>
      <c r="E3731" s="12">
        <v>27334</v>
      </c>
      <c r="F3731" t="s">
        <v>5474</v>
      </c>
    </row>
    <row r="3732" spans="2:5" ht="12.75" hidden="1" outlineLevel="1">
      <c r="B3732" t="s">
        <v>5458</v>
      </c>
      <c r="C3732" t="s">
        <v>5790</v>
      </c>
      <c r="D3732" t="s">
        <v>5747</v>
      </c>
      <c r="E3732" s="12">
        <v>1993419</v>
      </c>
    </row>
    <row r="3733" spans="2:6" ht="12.75" hidden="1" outlineLevel="1" collapsed="1">
      <c r="B3733" t="s">
        <v>5460</v>
      </c>
      <c r="C3733" t="s">
        <v>5790</v>
      </c>
      <c r="D3733" t="s">
        <v>2299</v>
      </c>
      <c r="E3733" s="12">
        <v>339235</v>
      </c>
      <c r="F3733" t="s">
        <v>5460</v>
      </c>
    </row>
    <row r="3734" spans="2:6" ht="12.75" hidden="1" outlineLevel="1">
      <c r="B3734" t="s">
        <v>5461</v>
      </c>
      <c r="C3734" t="s">
        <v>5790</v>
      </c>
      <c r="D3734" t="s">
        <v>5752</v>
      </c>
      <c r="E3734" s="12">
        <v>1320060</v>
      </c>
      <c r="F3734" t="s">
        <v>5461</v>
      </c>
    </row>
    <row r="3735" spans="2:6" ht="12.75" hidden="1" outlineLevel="1">
      <c r="B3735" t="s">
        <v>5462</v>
      </c>
      <c r="C3735" t="s">
        <v>5790</v>
      </c>
      <c r="D3735" t="s">
        <v>5747</v>
      </c>
      <c r="E3735" s="12">
        <v>3900309</v>
      </c>
      <c r="F3735" t="s">
        <v>5462</v>
      </c>
    </row>
    <row r="3736" spans="2:19" ht="12.75" hidden="1" outlineLevel="1">
      <c r="B3736" t="s">
        <v>5463</v>
      </c>
      <c r="C3736" t="s">
        <v>5790</v>
      </c>
      <c r="D3736" t="s">
        <v>2687</v>
      </c>
      <c r="E3736" s="12">
        <v>10543860</v>
      </c>
      <c r="F3736" t="s">
        <v>1886</v>
      </c>
      <c r="G3736" t="s">
        <v>1887</v>
      </c>
      <c r="H3736" t="s">
        <v>1900</v>
      </c>
      <c r="I3736" t="s">
        <v>1888</v>
      </c>
      <c r="J3736" t="s">
        <v>1889</v>
      </c>
      <c r="K3736" t="s">
        <v>1890</v>
      </c>
      <c r="L3736" t="s">
        <v>1901</v>
      </c>
      <c r="M3736" t="s">
        <v>1891</v>
      </c>
      <c r="N3736" t="s">
        <v>5464</v>
      </c>
      <c r="O3736" t="s">
        <v>1892</v>
      </c>
      <c r="P3736" t="s">
        <v>1895</v>
      </c>
      <c r="Q3736" t="s">
        <v>5453</v>
      </c>
      <c r="R3736" t="s">
        <v>1902</v>
      </c>
      <c r="S3736" t="s">
        <v>1894</v>
      </c>
    </row>
    <row r="3737" spans="2:5" ht="12.75" hidden="1" outlineLevel="1" collapsed="1">
      <c r="B3737" t="s">
        <v>5465</v>
      </c>
      <c r="C3737" t="s">
        <v>5790</v>
      </c>
      <c r="D3737" t="s">
        <v>5752</v>
      </c>
      <c r="E3737" s="12">
        <v>3602886</v>
      </c>
    </row>
    <row r="3738" spans="2:6" ht="12.75" hidden="1" outlineLevel="1">
      <c r="B3738" t="s">
        <v>5466</v>
      </c>
      <c r="C3738" t="s">
        <v>5790</v>
      </c>
      <c r="D3738" t="s">
        <v>5747</v>
      </c>
      <c r="E3738" s="12">
        <v>3077762</v>
      </c>
      <c r="F3738" t="s">
        <v>5467</v>
      </c>
    </row>
    <row r="3739" spans="1:5" ht="12.75" collapsed="1">
      <c r="A3739" t="s">
        <v>5797</v>
      </c>
      <c r="D3739" s="6">
        <f>COUNTA(D3740:D3809)</f>
        <v>70</v>
      </c>
      <c r="E3739" s="13">
        <f>SUM(E3740:E3809)</f>
        <v>56892778</v>
      </c>
    </row>
    <row r="3740" spans="2:6" ht="12.75" hidden="1" outlineLevel="1">
      <c r="B3740" t="s">
        <v>4262</v>
      </c>
      <c r="C3740" t="s">
        <v>5746</v>
      </c>
      <c r="D3740" t="s">
        <v>2285</v>
      </c>
      <c r="E3740" s="12">
        <v>28424</v>
      </c>
      <c r="F3740" t="s">
        <v>4263</v>
      </c>
    </row>
    <row r="3741" spans="2:5" ht="12.75" hidden="1" outlineLevel="1">
      <c r="B3741" t="s">
        <v>4264</v>
      </c>
      <c r="C3741" t="s">
        <v>5746</v>
      </c>
      <c r="D3741" t="s">
        <v>2252</v>
      </c>
      <c r="E3741" s="12">
        <v>691344</v>
      </c>
    </row>
    <row r="3742" spans="2:6" ht="12.75" hidden="1" outlineLevel="1" collapsed="1">
      <c r="B3742" t="s">
        <v>4265</v>
      </c>
      <c r="C3742" t="s">
        <v>5746</v>
      </c>
      <c r="D3742" t="s">
        <v>2236</v>
      </c>
      <c r="E3742" s="12">
        <v>59616</v>
      </c>
      <c r="F3742" t="s">
        <v>4265</v>
      </c>
    </row>
    <row r="3743" spans="2:6" ht="12.75" hidden="1" outlineLevel="1">
      <c r="B3743" t="s">
        <v>4266</v>
      </c>
      <c r="C3743" t="s">
        <v>5746</v>
      </c>
      <c r="D3743" t="s">
        <v>5752</v>
      </c>
      <c r="E3743" s="12">
        <v>171488</v>
      </c>
      <c r="F3743" t="s">
        <v>4266</v>
      </c>
    </row>
    <row r="3744" spans="2:6" ht="12.75" hidden="1" outlineLevel="1">
      <c r="B3744" t="s">
        <v>4267</v>
      </c>
      <c r="C3744" t="s">
        <v>5746</v>
      </c>
      <c r="D3744" t="s">
        <v>5752</v>
      </c>
      <c r="E3744" s="12">
        <v>530440</v>
      </c>
      <c r="F3744" t="s">
        <v>4267</v>
      </c>
    </row>
    <row r="3745" spans="2:6" ht="12.75" hidden="1" outlineLevel="1">
      <c r="B3745" t="s">
        <v>4268</v>
      </c>
      <c r="C3745" t="s">
        <v>5746</v>
      </c>
      <c r="D3745" t="s">
        <v>5752</v>
      </c>
      <c r="E3745" s="12">
        <v>196095</v>
      </c>
      <c r="F3745" t="s">
        <v>4268</v>
      </c>
    </row>
    <row r="3746" spans="2:5" ht="12.75" hidden="1" outlineLevel="1" collapsed="1">
      <c r="B3746" t="s">
        <v>4269</v>
      </c>
      <c r="C3746" t="s">
        <v>5746</v>
      </c>
      <c r="D3746" t="s">
        <v>2229</v>
      </c>
      <c r="E3746" s="12">
        <v>447145</v>
      </c>
    </row>
    <row r="3747" spans="2:8" ht="12.75" hidden="1" outlineLevel="1">
      <c r="B3747" t="s">
        <v>4270</v>
      </c>
      <c r="C3747" t="s">
        <v>5746</v>
      </c>
      <c r="D3747" t="s">
        <v>2195</v>
      </c>
      <c r="E3747" s="12">
        <v>1838043</v>
      </c>
      <c r="F3747" t="s">
        <v>4270</v>
      </c>
      <c r="G3747" t="s">
        <v>1903</v>
      </c>
      <c r="H3747" t="s">
        <v>4271</v>
      </c>
    </row>
    <row r="3748" spans="2:5" ht="12.75" hidden="1" outlineLevel="1">
      <c r="B3748" t="s">
        <v>4272</v>
      </c>
      <c r="C3748" t="s">
        <v>5746</v>
      </c>
      <c r="D3748" t="s">
        <v>5747</v>
      </c>
      <c r="E3748" s="12">
        <v>82012</v>
      </c>
    </row>
    <row r="3749" spans="2:5" ht="12.75" hidden="1" outlineLevel="1">
      <c r="B3749" t="s">
        <v>4273</v>
      </c>
      <c r="C3749" t="s">
        <v>5746</v>
      </c>
      <c r="D3749" t="s">
        <v>5758</v>
      </c>
      <c r="E3749" s="12">
        <v>1935186</v>
      </c>
    </row>
    <row r="3750" spans="2:5" ht="12.75" hidden="1" outlineLevel="1">
      <c r="B3750" t="s">
        <v>4274</v>
      </c>
      <c r="C3750" t="s">
        <v>5746</v>
      </c>
      <c r="D3750" t="s">
        <v>5747</v>
      </c>
      <c r="E3750" s="12">
        <v>6289470</v>
      </c>
    </row>
    <row r="3751" spans="2:6" ht="12.75" hidden="1" outlineLevel="1">
      <c r="B3751" t="s">
        <v>4275</v>
      </c>
      <c r="C3751" t="s">
        <v>5746</v>
      </c>
      <c r="D3751" t="s">
        <v>2246</v>
      </c>
      <c r="E3751" s="12">
        <v>3895</v>
      </c>
      <c r="F3751" t="s">
        <v>4275</v>
      </c>
    </row>
    <row r="3752" spans="2:6" ht="12.75" hidden="1" outlineLevel="1">
      <c r="B3752" t="s">
        <v>4276</v>
      </c>
      <c r="C3752" t="s">
        <v>5746</v>
      </c>
      <c r="D3752" t="s">
        <v>5747</v>
      </c>
      <c r="E3752" s="12">
        <v>4761666</v>
      </c>
      <c r="F3752" t="s">
        <v>4277</v>
      </c>
    </row>
    <row r="3753" spans="2:6" ht="12.75" hidden="1" outlineLevel="1">
      <c r="B3753" t="s">
        <v>4278</v>
      </c>
      <c r="C3753" t="s">
        <v>5746</v>
      </c>
      <c r="D3753" t="s">
        <v>5747</v>
      </c>
      <c r="E3753" s="12">
        <v>807820</v>
      </c>
      <c r="F3753" t="s">
        <v>4278</v>
      </c>
    </row>
    <row r="3754" spans="2:5" ht="12.75" hidden="1" outlineLevel="1" collapsed="1">
      <c r="B3754" t="s">
        <v>4279</v>
      </c>
      <c r="C3754" t="s">
        <v>5746</v>
      </c>
      <c r="D3754" t="s">
        <v>5772</v>
      </c>
      <c r="E3754" s="12">
        <v>14994</v>
      </c>
    </row>
    <row r="3755" spans="2:6" ht="12.75" hidden="1" outlineLevel="1">
      <c r="B3755" t="s">
        <v>4280</v>
      </c>
      <c r="C3755" t="s">
        <v>5746</v>
      </c>
      <c r="D3755" t="s">
        <v>5772</v>
      </c>
      <c r="E3755" s="12">
        <v>55945</v>
      </c>
      <c r="F3755" t="s">
        <v>4280</v>
      </c>
    </row>
    <row r="3756" spans="2:5" ht="12.75" hidden="1" outlineLevel="1">
      <c r="B3756" t="s">
        <v>4281</v>
      </c>
      <c r="C3756" t="s">
        <v>5746</v>
      </c>
      <c r="D3756" t="s">
        <v>5758</v>
      </c>
      <c r="E3756" s="12">
        <v>4521236</v>
      </c>
    </row>
    <row r="3757" spans="2:6" ht="12.75" hidden="1" outlineLevel="1" collapsed="1">
      <c r="B3757" t="s">
        <v>4282</v>
      </c>
      <c r="C3757" t="s">
        <v>5746</v>
      </c>
      <c r="D3757" t="s">
        <v>2252</v>
      </c>
      <c r="E3757" s="12">
        <v>366750</v>
      </c>
      <c r="F3757" t="s">
        <v>4282</v>
      </c>
    </row>
    <row r="3758" spans="2:6" ht="12.75" hidden="1" outlineLevel="1">
      <c r="B3758" t="s">
        <v>4283</v>
      </c>
      <c r="C3758" t="s">
        <v>5746</v>
      </c>
      <c r="D3758" t="s">
        <v>5752</v>
      </c>
      <c r="E3758" s="12">
        <v>8122</v>
      </c>
      <c r="F3758" t="s">
        <v>4283</v>
      </c>
    </row>
    <row r="3759" spans="2:5" ht="12.75" hidden="1" outlineLevel="1" collapsed="1">
      <c r="B3759" t="s">
        <v>4284</v>
      </c>
      <c r="C3759" t="s">
        <v>5746</v>
      </c>
      <c r="D3759" t="s">
        <v>5752</v>
      </c>
      <c r="E3759" s="12">
        <v>366054</v>
      </c>
    </row>
    <row r="3760" spans="2:6" ht="12.75" hidden="1" outlineLevel="1">
      <c r="B3760" t="s">
        <v>4285</v>
      </c>
      <c r="C3760" t="s">
        <v>5746</v>
      </c>
      <c r="D3760" t="s">
        <v>2566</v>
      </c>
      <c r="E3760" s="12">
        <v>12931</v>
      </c>
      <c r="F3760" t="s">
        <v>4285</v>
      </c>
    </row>
    <row r="3761" spans="2:6" ht="12.75" hidden="1" outlineLevel="1">
      <c r="B3761" t="s">
        <v>4286</v>
      </c>
      <c r="C3761" t="s">
        <v>5746</v>
      </c>
      <c r="D3761" t="s">
        <v>5747</v>
      </c>
      <c r="E3761" s="12">
        <v>499389</v>
      </c>
      <c r="F3761" t="s">
        <v>4286</v>
      </c>
    </row>
    <row r="3762" spans="2:6" ht="12.75" hidden="1" outlineLevel="1">
      <c r="B3762" t="s">
        <v>4287</v>
      </c>
      <c r="C3762" t="s">
        <v>5746</v>
      </c>
      <c r="D3762" t="s">
        <v>5747</v>
      </c>
      <c r="E3762" s="12">
        <v>1263654</v>
      </c>
      <c r="F3762" t="s">
        <v>4287</v>
      </c>
    </row>
    <row r="3763" spans="2:6" ht="12.75" hidden="1" outlineLevel="1">
      <c r="B3763" t="s">
        <v>4288</v>
      </c>
      <c r="C3763" t="s">
        <v>5746</v>
      </c>
      <c r="D3763" t="s">
        <v>2252</v>
      </c>
      <c r="E3763" s="12">
        <v>280559</v>
      </c>
      <c r="F3763" t="s">
        <v>4288</v>
      </c>
    </row>
    <row r="3764" spans="2:6" ht="12.75" hidden="1" outlineLevel="1">
      <c r="B3764" t="s">
        <v>4289</v>
      </c>
      <c r="C3764" t="s">
        <v>5746</v>
      </c>
      <c r="D3764" t="s">
        <v>5758</v>
      </c>
      <c r="E3764" s="12">
        <v>1933032</v>
      </c>
      <c r="F3764" t="s">
        <v>4289</v>
      </c>
    </row>
    <row r="3765" spans="2:6" ht="12.75" hidden="1" outlineLevel="1" collapsed="1">
      <c r="B3765" t="s">
        <v>4290</v>
      </c>
      <c r="C3765" t="s">
        <v>5746</v>
      </c>
      <c r="D3765" t="s">
        <v>2236</v>
      </c>
      <c r="E3765" s="12">
        <v>80124</v>
      </c>
      <c r="F3765" t="s">
        <v>4290</v>
      </c>
    </row>
    <row r="3766" spans="2:5" ht="12.75" hidden="1" outlineLevel="1">
      <c r="B3766" t="s">
        <v>4291</v>
      </c>
      <c r="C3766" t="s">
        <v>5746</v>
      </c>
      <c r="D3766" t="s">
        <v>5752</v>
      </c>
      <c r="E3766" s="12">
        <v>28800</v>
      </c>
    </row>
    <row r="3767" spans="2:6" ht="12.75" hidden="1" outlineLevel="1" collapsed="1">
      <c r="B3767" t="s">
        <v>4292</v>
      </c>
      <c r="C3767" t="s">
        <v>5746</v>
      </c>
      <c r="D3767" t="s">
        <v>2229</v>
      </c>
      <c r="E3767" s="12">
        <v>181102</v>
      </c>
      <c r="F3767" t="s">
        <v>4292</v>
      </c>
    </row>
    <row r="3768" spans="2:6" ht="12.75" hidden="1" outlineLevel="1">
      <c r="B3768" t="s">
        <v>4293</v>
      </c>
      <c r="C3768" t="s">
        <v>5746</v>
      </c>
      <c r="D3768" t="s">
        <v>5787</v>
      </c>
      <c r="E3768" s="12">
        <v>221936</v>
      </c>
      <c r="F3768" t="s">
        <v>4293</v>
      </c>
    </row>
    <row r="3769" spans="2:6" ht="12.75" hidden="1" outlineLevel="1" collapsed="1">
      <c r="B3769" t="s">
        <v>4294</v>
      </c>
      <c r="C3769" t="s">
        <v>5746</v>
      </c>
      <c r="D3769" t="s">
        <v>5758</v>
      </c>
      <c r="E3769" s="12">
        <v>27830</v>
      </c>
      <c r="F3769" t="s">
        <v>4294</v>
      </c>
    </row>
    <row r="3770" spans="2:6" ht="12.75" hidden="1" outlineLevel="1">
      <c r="B3770" t="s">
        <v>4295</v>
      </c>
      <c r="C3770" t="s">
        <v>5746</v>
      </c>
      <c r="D3770" t="s">
        <v>2229</v>
      </c>
      <c r="E3770" s="12">
        <v>398938</v>
      </c>
      <c r="F3770" t="s">
        <v>4295</v>
      </c>
    </row>
    <row r="3771" spans="2:6" ht="12.75" hidden="1" outlineLevel="1" collapsed="1">
      <c r="B3771" t="s">
        <v>4296</v>
      </c>
      <c r="C3771" t="s">
        <v>5746</v>
      </c>
      <c r="D3771" t="s">
        <v>5758</v>
      </c>
      <c r="E3771" s="12">
        <v>336256</v>
      </c>
      <c r="F3771" t="s">
        <v>4296</v>
      </c>
    </row>
    <row r="3772" spans="2:5" ht="12.75" hidden="1" outlineLevel="1">
      <c r="B3772" t="s">
        <v>4297</v>
      </c>
      <c r="C3772" t="s">
        <v>5746</v>
      </c>
      <c r="D3772" t="s">
        <v>5772</v>
      </c>
      <c r="E3772" s="12">
        <v>981950</v>
      </c>
    </row>
    <row r="3773" spans="2:6" ht="12.75" hidden="1" outlineLevel="1">
      <c r="B3773" t="s">
        <v>4298</v>
      </c>
      <c r="C3773" t="s">
        <v>5746</v>
      </c>
      <c r="D3773" t="s">
        <v>2278</v>
      </c>
      <c r="E3773" s="12">
        <v>86640</v>
      </c>
      <c r="F3773" t="s">
        <v>4298</v>
      </c>
    </row>
    <row r="3774" spans="2:6" ht="12.75" hidden="1" outlineLevel="1">
      <c r="B3774" t="s">
        <v>4299</v>
      </c>
      <c r="C3774" t="s">
        <v>5746</v>
      </c>
      <c r="D3774" t="s">
        <v>5747</v>
      </c>
      <c r="E3774" s="12">
        <v>4942168</v>
      </c>
      <c r="F3774" t="s">
        <v>4299</v>
      </c>
    </row>
    <row r="3775" spans="2:21" ht="12.75" hidden="1" outlineLevel="1">
      <c r="B3775" t="s">
        <v>4300</v>
      </c>
      <c r="C3775" t="s">
        <v>5746</v>
      </c>
      <c r="D3775" t="s">
        <v>5752</v>
      </c>
      <c r="E3775" s="12">
        <v>24300</v>
      </c>
      <c r="U3775" t="s">
        <v>5681</v>
      </c>
    </row>
    <row r="3776" spans="2:6" ht="12.75" hidden="1" outlineLevel="1">
      <c r="B3776" t="s">
        <v>4301</v>
      </c>
      <c r="C3776" t="s">
        <v>5746</v>
      </c>
      <c r="D3776" t="s">
        <v>5752</v>
      </c>
      <c r="E3776" s="12">
        <v>962</v>
      </c>
      <c r="F3776" t="s">
        <v>4301</v>
      </c>
    </row>
    <row r="3777" spans="2:6" ht="12.75" hidden="1" outlineLevel="1">
      <c r="B3777" t="s">
        <v>4302</v>
      </c>
      <c r="C3777" t="s">
        <v>5746</v>
      </c>
      <c r="D3777" t="s">
        <v>5752</v>
      </c>
      <c r="E3777" s="12">
        <v>450</v>
      </c>
      <c r="F3777" t="s">
        <v>4302</v>
      </c>
    </row>
    <row r="3778" spans="2:21" ht="12.75" hidden="1" outlineLevel="1">
      <c r="B3778" t="s">
        <v>4262</v>
      </c>
      <c r="C3778" t="s">
        <v>5790</v>
      </c>
      <c r="D3778" t="s">
        <v>2285</v>
      </c>
      <c r="E3778" s="12">
        <v>144180</v>
      </c>
      <c r="F3778" t="s">
        <v>4263</v>
      </c>
      <c r="U3778" t="s">
        <v>5681</v>
      </c>
    </row>
    <row r="3779" spans="2:5" ht="12.75" hidden="1" outlineLevel="1" collapsed="1">
      <c r="B3779" t="s">
        <v>4264</v>
      </c>
      <c r="C3779" t="s">
        <v>5790</v>
      </c>
      <c r="D3779" t="s">
        <v>2252</v>
      </c>
      <c r="E3779" s="12">
        <v>314138</v>
      </c>
    </row>
    <row r="3780" spans="2:6" ht="12.75" hidden="1" outlineLevel="1">
      <c r="B3780" t="s">
        <v>4265</v>
      </c>
      <c r="C3780" t="s">
        <v>5790</v>
      </c>
      <c r="D3780" t="s">
        <v>5772</v>
      </c>
      <c r="E3780" s="12">
        <v>297176</v>
      </c>
      <c r="F3780" t="s">
        <v>4265</v>
      </c>
    </row>
    <row r="3781" spans="2:6" ht="12.75" hidden="1" outlineLevel="1">
      <c r="B3781" t="s">
        <v>4266</v>
      </c>
      <c r="C3781" t="s">
        <v>5790</v>
      </c>
      <c r="D3781" t="s">
        <v>5787</v>
      </c>
      <c r="E3781" s="12">
        <v>2021</v>
      </c>
      <c r="F3781" t="s">
        <v>4266</v>
      </c>
    </row>
    <row r="3782" spans="2:5" ht="12.75" hidden="1" outlineLevel="1">
      <c r="B3782" t="s">
        <v>4303</v>
      </c>
      <c r="C3782" t="s">
        <v>5790</v>
      </c>
      <c r="D3782" t="s">
        <v>5758</v>
      </c>
      <c r="E3782" s="12">
        <v>634680</v>
      </c>
    </row>
    <row r="3783" spans="2:5" ht="12.75" hidden="1" outlineLevel="1">
      <c r="B3783" t="s">
        <v>4304</v>
      </c>
      <c r="C3783" t="s">
        <v>5790</v>
      </c>
      <c r="D3783" t="s">
        <v>2246</v>
      </c>
      <c r="E3783" s="12">
        <v>270206</v>
      </c>
    </row>
    <row r="3784" spans="2:6" ht="12.75" hidden="1" outlineLevel="1" collapsed="1">
      <c r="B3784" t="s">
        <v>4268</v>
      </c>
      <c r="C3784" t="s">
        <v>5790</v>
      </c>
      <c r="D3784" t="s">
        <v>5747</v>
      </c>
      <c r="E3784" s="12">
        <v>1341615</v>
      </c>
      <c r="F3784" t="s">
        <v>4268</v>
      </c>
    </row>
    <row r="3785" spans="2:5" ht="12.75" hidden="1" outlineLevel="1">
      <c r="B3785" t="s">
        <v>4269</v>
      </c>
      <c r="C3785" t="s">
        <v>5790</v>
      </c>
      <c r="D3785" t="s">
        <v>5758</v>
      </c>
      <c r="E3785" s="12">
        <v>263940</v>
      </c>
    </row>
    <row r="3786" spans="2:6" ht="12.75" hidden="1" outlineLevel="1" collapsed="1">
      <c r="B3786" t="s">
        <v>4305</v>
      </c>
      <c r="C3786" t="s">
        <v>5790</v>
      </c>
      <c r="D3786" t="s">
        <v>5758</v>
      </c>
      <c r="E3786" s="12">
        <v>478485</v>
      </c>
      <c r="F3786" t="s">
        <v>4305</v>
      </c>
    </row>
    <row r="3787" spans="2:6" ht="12.75" hidden="1" outlineLevel="1">
      <c r="B3787" t="s">
        <v>4306</v>
      </c>
      <c r="C3787" t="s">
        <v>5790</v>
      </c>
      <c r="D3787" t="s">
        <v>2549</v>
      </c>
      <c r="E3787" s="12">
        <v>90404</v>
      </c>
      <c r="F3787" t="s">
        <v>4306</v>
      </c>
    </row>
    <row r="3788" spans="2:5" ht="12.75" hidden="1" outlineLevel="1">
      <c r="B3788" t="s">
        <v>4307</v>
      </c>
      <c r="C3788" t="s">
        <v>5790</v>
      </c>
      <c r="D3788" t="s">
        <v>5752</v>
      </c>
      <c r="E3788" s="12">
        <v>123003</v>
      </c>
    </row>
    <row r="3789" spans="2:5" ht="12.75" hidden="1" outlineLevel="1">
      <c r="B3789" t="s">
        <v>4273</v>
      </c>
      <c r="C3789" t="s">
        <v>5790</v>
      </c>
      <c r="D3789" t="s">
        <v>5758</v>
      </c>
      <c r="E3789" s="12">
        <v>378430</v>
      </c>
    </row>
    <row r="3790" spans="2:5" ht="12.75" hidden="1" outlineLevel="1" collapsed="1">
      <c r="B3790" t="s">
        <v>4274</v>
      </c>
      <c r="C3790" t="s">
        <v>5790</v>
      </c>
      <c r="D3790" t="s">
        <v>5747</v>
      </c>
      <c r="E3790" s="12">
        <v>5840614</v>
      </c>
    </row>
    <row r="3791" spans="2:6" ht="12.75" hidden="1" outlineLevel="1">
      <c r="B3791" t="s">
        <v>4308</v>
      </c>
      <c r="C3791" t="s">
        <v>5790</v>
      </c>
      <c r="D3791" t="s">
        <v>5772</v>
      </c>
      <c r="E3791" s="12">
        <v>52542</v>
      </c>
      <c r="F3791" t="s">
        <v>4308</v>
      </c>
    </row>
    <row r="3792" spans="2:6" ht="12.75" hidden="1" outlineLevel="1">
      <c r="B3792" t="s">
        <v>4309</v>
      </c>
      <c r="C3792" t="s">
        <v>5790</v>
      </c>
      <c r="D3792" t="s">
        <v>5758</v>
      </c>
      <c r="E3792" s="12">
        <v>13360</v>
      </c>
      <c r="F3792" t="s">
        <v>4309</v>
      </c>
    </row>
    <row r="3793" spans="2:6" ht="12.75" hidden="1" outlineLevel="1">
      <c r="B3793" t="s">
        <v>4275</v>
      </c>
      <c r="C3793" t="s">
        <v>5790</v>
      </c>
      <c r="D3793" t="s">
        <v>2246</v>
      </c>
      <c r="E3793" s="12">
        <v>269265</v>
      </c>
      <c r="F3793" t="s">
        <v>4275</v>
      </c>
    </row>
    <row r="3794" spans="2:6" ht="12.75" hidden="1" outlineLevel="1">
      <c r="B3794" t="s">
        <v>4310</v>
      </c>
      <c r="C3794" t="s">
        <v>5790</v>
      </c>
      <c r="D3794" t="s">
        <v>5772</v>
      </c>
      <c r="E3794" s="12">
        <v>4148</v>
      </c>
      <c r="F3794" t="s">
        <v>4310</v>
      </c>
    </row>
    <row r="3795" spans="2:5" ht="12.75" hidden="1" outlineLevel="1">
      <c r="B3795" t="s">
        <v>4311</v>
      </c>
      <c r="C3795" t="s">
        <v>5790</v>
      </c>
      <c r="D3795" t="s">
        <v>5747</v>
      </c>
      <c r="E3795" s="12">
        <v>425630</v>
      </c>
    </row>
    <row r="3796" spans="2:8" ht="12.75" hidden="1" outlineLevel="1">
      <c r="B3796" t="s">
        <v>4312</v>
      </c>
      <c r="C3796" t="s">
        <v>5790</v>
      </c>
      <c r="D3796" t="s">
        <v>2195</v>
      </c>
      <c r="E3796" s="12">
        <v>2725090</v>
      </c>
      <c r="F3796" t="s">
        <v>4312</v>
      </c>
      <c r="G3796" t="s">
        <v>1903</v>
      </c>
      <c r="H3796" t="s">
        <v>4270</v>
      </c>
    </row>
    <row r="3797" spans="2:6" ht="12.75" hidden="1" outlineLevel="1">
      <c r="B3797" t="s">
        <v>4280</v>
      </c>
      <c r="C3797" t="s">
        <v>5790</v>
      </c>
      <c r="D3797" t="s">
        <v>2437</v>
      </c>
      <c r="E3797" s="12">
        <v>302358</v>
      </c>
      <c r="F3797" t="s">
        <v>4280</v>
      </c>
    </row>
    <row r="3798" spans="2:6" ht="12.75" hidden="1" outlineLevel="1">
      <c r="B3798" t="s">
        <v>4313</v>
      </c>
      <c r="C3798" t="s">
        <v>5790</v>
      </c>
      <c r="D3798" t="s">
        <v>5752</v>
      </c>
      <c r="E3798" s="12">
        <v>121273</v>
      </c>
      <c r="F3798" t="s">
        <v>4313</v>
      </c>
    </row>
    <row r="3799" spans="2:5" ht="12.75" hidden="1" outlineLevel="1">
      <c r="B3799" t="s">
        <v>4314</v>
      </c>
      <c r="C3799" t="s">
        <v>5790</v>
      </c>
      <c r="D3799" t="s">
        <v>2285</v>
      </c>
      <c r="E3799" s="12">
        <v>21033</v>
      </c>
    </row>
    <row r="3800" spans="2:6" ht="12.75" hidden="1" outlineLevel="1">
      <c r="B3800" t="s">
        <v>4315</v>
      </c>
      <c r="C3800" t="s">
        <v>5790</v>
      </c>
      <c r="D3800" t="s">
        <v>5758</v>
      </c>
      <c r="E3800" s="12">
        <v>1480518</v>
      </c>
      <c r="F3800" t="s">
        <v>4315</v>
      </c>
    </row>
    <row r="3801" spans="2:6" ht="12.75" hidden="1" outlineLevel="1">
      <c r="B3801" t="s">
        <v>4283</v>
      </c>
      <c r="C3801" t="s">
        <v>5790</v>
      </c>
      <c r="D3801" t="s">
        <v>5752</v>
      </c>
      <c r="E3801" s="12">
        <v>80370</v>
      </c>
      <c r="F3801" t="s">
        <v>4283</v>
      </c>
    </row>
    <row r="3802" spans="2:6" ht="12.75" hidden="1" outlineLevel="1">
      <c r="B3802" t="s">
        <v>4289</v>
      </c>
      <c r="C3802" t="s">
        <v>5790</v>
      </c>
      <c r="D3802" t="s">
        <v>5747</v>
      </c>
      <c r="E3802" s="12">
        <v>208012</v>
      </c>
      <c r="F3802" t="s">
        <v>4289</v>
      </c>
    </row>
    <row r="3803" spans="2:6" ht="12.75" hidden="1" outlineLevel="1">
      <c r="B3803" t="s">
        <v>4290</v>
      </c>
      <c r="C3803" t="s">
        <v>5790</v>
      </c>
      <c r="D3803" t="s">
        <v>2246</v>
      </c>
      <c r="E3803" s="12">
        <v>99246</v>
      </c>
      <c r="F3803" t="s">
        <v>4290</v>
      </c>
    </row>
    <row r="3804" spans="2:5" ht="12.75" hidden="1" outlineLevel="1">
      <c r="B3804" t="s">
        <v>4291</v>
      </c>
      <c r="C3804" t="s">
        <v>5790</v>
      </c>
      <c r="D3804" t="s">
        <v>5791</v>
      </c>
      <c r="E3804" s="12">
        <v>5712</v>
      </c>
    </row>
    <row r="3805" spans="2:6" ht="12.75" hidden="1" outlineLevel="1">
      <c r="B3805" t="s">
        <v>4298</v>
      </c>
      <c r="C3805" t="s">
        <v>5790</v>
      </c>
      <c r="D3805" t="s">
        <v>5772</v>
      </c>
      <c r="E3805" s="12">
        <v>990654</v>
      </c>
      <c r="F3805" t="s">
        <v>4298</v>
      </c>
    </row>
    <row r="3806" spans="2:6" ht="12.75" hidden="1" outlineLevel="1">
      <c r="B3806" t="s">
        <v>4299</v>
      </c>
      <c r="C3806" t="s">
        <v>5790</v>
      </c>
      <c r="D3806" t="s">
        <v>5747</v>
      </c>
      <c r="E3806" s="12">
        <v>4044418</v>
      </c>
      <c r="F3806" t="s">
        <v>4299</v>
      </c>
    </row>
    <row r="3807" spans="2:5" ht="12.75" hidden="1" outlineLevel="1">
      <c r="B3807" t="s">
        <v>4300</v>
      </c>
      <c r="C3807" t="s">
        <v>5790</v>
      </c>
      <c r="D3807" t="s">
        <v>5747</v>
      </c>
      <c r="E3807" s="12">
        <v>774648</v>
      </c>
    </row>
    <row r="3808" spans="2:5" ht="12.75" hidden="1" outlineLevel="1" collapsed="1">
      <c r="B3808" t="s">
        <v>4316</v>
      </c>
      <c r="C3808" t="s">
        <v>5790</v>
      </c>
      <c r="D3808" t="s">
        <v>2259</v>
      </c>
      <c r="E3808" s="12">
        <v>369603</v>
      </c>
    </row>
    <row r="3809" spans="2:5" ht="12.75" hidden="1" outlineLevel="1" collapsed="1">
      <c r="B3809" t="s">
        <v>4317</v>
      </c>
      <c r="C3809" t="s">
        <v>5790</v>
      </c>
      <c r="D3809" t="s">
        <v>2200</v>
      </c>
      <c r="E3809" s="12">
        <v>249240</v>
      </c>
    </row>
    <row r="3810" spans="1:5" ht="12.75" collapsed="1">
      <c r="A3810" t="s">
        <v>5677</v>
      </c>
      <c r="D3810" s="6">
        <f>COUNTA(D3811:D3816)</f>
        <v>6</v>
      </c>
      <c r="E3810" s="13">
        <f>SUM(E3811:E3816)</f>
        <v>43183588</v>
      </c>
    </row>
    <row r="3811" spans="2:5" ht="12.75" hidden="1" outlineLevel="1">
      <c r="B3811" t="s">
        <v>5678</v>
      </c>
      <c r="C3811" t="s">
        <v>5746</v>
      </c>
      <c r="D3811" t="s">
        <v>2229</v>
      </c>
      <c r="E3811" s="12">
        <v>617304</v>
      </c>
    </row>
    <row r="3812" spans="2:5" ht="12.75" hidden="1" outlineLevel="1">
      <c r="B3812" t="s">
        <v>5679</v>
      </c>
      <c r="C3812" t="s">
        <v>5746</v>
      </c>
      <c r="D3812" t="s">
        <v>2259</v>
      </c>
      <c r="E3812" s="12">
        <v>978384</v>
      </c>
    </row>
    <row r="3813" spans="2:19" ht="12.75" hidden="1" outlineLevel="1" collapsed="1">
      <c r="B3813" t="s">
        <v>5680</v>
      </c>
      <c r="C3813" t="s">
        <v>5746</v>
      </c>
      <c r="D3813" t="s">
        <v>2687</v>
      </c>
      <c r="E3813" s="12">
        <v>20057028</v>
      </c>
      <c r="F3813" t="s">
        <v>1904</v>
      </c>
      <c r="G3813" t="s">
        <v>1905</v>
      </c>
      <c r="H3813" t="s">
        <v>1906</v>
      </c>
      <c r="I3813" t="s">
        <v>1907</v>
      </c>
      <c r="J3813" t="s">
        <v>1908</v>
      </c>
      <c r="K3813" t="s">
        <v>1909</v>
      </c>
      <c r="L3813" t="s">
        <v>1910</v>
      </c>
      <c r="M3813" t="s">
        <v>1911</v>
      </c>
      <c r="N3813" t="s">
        <v>1912</v>
      </c>
      <c r="O3813" t="s">
        <v>1913</v>
      </c>
      <c r="P3813" t="s">
        <v>1914</v>
      </c>
      <c r="Q3813" t="s">
        <v>1915</v>
      </c>
      <c r="R3813" t="s">
        <v>1916</v>
      </c>
      <c r="S3813" t="s">
        <v>1917</v>
      </c>
    </row>
    <row r="3814" spans="2:6" ht="12.75" hidden="1" outlineLevel="1">
      <c r="B3814" t="s">
        <v>5678</v>
      </c>
      <c r="C3814" t="s">
        <v>5790</v>
      </c>
      <c r="D3814" t="s">
        <v>2278</v>
      </c>
      <c r="E3814" s="12">
        <v>17808</v>
      </c>
      <c r="F3814" t="s">
        <v>5678</v>
      </c>
    </row>
    <row r="3815" spans="2:5" ht="12.75" hidden="1" outlineLevel="1">
      <c r="B3815" t="s">
        <v>5679</v>
      </c>
      <c r="C3815" t="s">
        <v>5790</v>
      </c>
      <c r="D3815" t="s">
        <v>2229</v>
      </c>
      <c r="E3815" s="12">
        <v>374289</v>
      </c>
    </row>
    <row r="3816" spans="2:19" ht="12.75" hidden="1" outlineLevel="1">
      <c r="B3816" t="s">
        <v>5680</v>
      </c>
      <c r="C3816" t="s">
        <v>5790</v>
      </c>
      <c r="D3816" t="s">
        <v>2687</v>
      </c>
      <c r="E3816" s="12">
        <v>21138775</v>
      </c>
      <c r="F3816" t="s">
        <v>1904</v>
      </c>
      <c r="G3816" t="s">
        <v>1906</v>
      </c>
      <c r="H3816" t="s">
        <v>1908</v>
      </c>
      <c r="I3816" t="s">
        <v>3193</v>
      </c>
      <c r="J3816" t="s">
        <v>1907</v>
      </c>
      <c r="K3816" t="s">
        <v>1909</v>
      </c>
      <c r="L3816" t="s">
        <v>1910</v>
      </c>
      <c r="M3816" t="s">
        <v>1918</v>
      </c>
      <c r="N3816" t="s">
        <v>1914</v>
      </c>
      <c r="O3816" t="s">
        <v>1919</v>
      </c>
      <c r="P3816" t="s">
        <v>1920</v>
      </c>
      <c r="Q3816" t="s">
        <v>1911</v>
      </c>
      <c r="R3816" t="s">
        <v>1912</v>
      </c>
      <c r="S3816" t="s">
        <v>1917</v>
      </c>
    </row>
    <row r="3817" spans="1:5" ht="12.75" collapsed="1">
      <c r="A3817" t="s">
        <v>4896</v>
      </c>
      <c r="D3817" s="6">
        <f>COUNTA(D3818:D3849)</f>
        <v>32</v>
      </c>
      <c r="E3817" s="13">
        <f>SUM(E3818:E3849)</f>
        <v>39780130</v>
      </c>
    </row>
    <row r="3818" spans="2:6" ht="12.75" hidden="1" outlineLevel="1">
      <c r="B3818" t="s">
        <v>4897</v>
      </c>
      <c r="C3818" t="s">
        <v>5746</v>
      </c>
      <c r="D3818" t="s">
        <v>2239</v>
      </c>
      <c r="E3818" s="12">
        <v>1407</v>
      </c>
      <c r="F3818" t="s">
        <v>4898</v>
      </c>
    </row>
    <row r="3819" spans="2:11" ht="12.75" hidden="1" outlineLevel="1">
      <c r="B3819" t="s">
        <v>4899</v>
      </c>
      <c r="C3819" t="s">
        <v>5746</v>
      </c>
      <c r="D3819" t="s">
        <v>2687</v>
      </c>
      <c r="E3819" s="12">
        <v>4625469</v>
      </c>
      <c r="F3819" t="s">
        <v>1921</v>
      </c>
      <c r="G3819" t="s">
        <v>1922</v>
      </c>
      <c r="H3819" t="s">
        <v>4920</v>
      </c>
      <c r="I3819" t="s">
        <v>1923</v>
      </c>
      <c r="J3819" t="s">
        <v>1924</v>
      </c>
      <c r="K3819" t="s">
        <v>4900</v>
      </c>
    </row>
    <row r="3820" spans="2:6" ht="12.75" hidden="1" outlineLevel="1" collapsed="1">
      <c r="B3820" t="s">
        <v>4901</v>
      </c>
      <c r="C3820" t="s">
        <v>5746</v>
      </c>
      <c r="D3820" t="s">
        <v>5747</v>
      </c>
      <c r="E3820" s="12">
        <v>9387</v>
      </c>
      <c r="F3820" t="s">
        <v>4901</v>
      </c>
    </row>
    <row r="3821" spans="2:6" ht="12.75" hidden="1" outlineLevel="1">
      <c r="B3821" t="s">
        <v>4902</v>
      </c>
      <c r="C3821" t="s">
        <v>5746</v>
      </c>
      <c r="D3821" t="s">
        <v>5747</v>
      </c>
      <c r="E3821" s="12">
        <v>2282660</v>
      </c>
      <c r="F3821" t="s">
        <v>4902</v>
      </c>
    </row>
    <row r="3822" spans="2:6" ht="12.75" hidden="1" outlineLevel="1">
      <c r="B3822" t="s">
        <v>4903</v>
      </c>
      <c r="C3822" t="s">
        <v>5746</v>
      </c>
      <c r="D3822" t="s">
        <v>2259</v>
      </c>
      <c r="E3822" s="12">
        <v>64688</v>
      </c>
      <c r="F3822" t="s">
        <v>4903</v>
      </c>
    </row>
    <row r="3823" spans="2:6" ht="12.75" hidden="1" outlineLevel="1">
      <c r="B3823" t="s">
        <v>4904</v>
      </c>
      <c r="C3823" t="s">
        <v>5746</v>
      </c>
      <c r="D3823" t="s">
        <v>5747</v>
      </c>
      <c r="E3823" s="12">
        <v>1017280</v>
      </c>
      <c r="F3823" t="s">
        <v>4904</v>
      </c>
    </row>
    <row r="3824" spans="2:6" ht="12.75" hidden="1" outlineLevel="1">
      <c r="B3824" t="s">
        <v>4905</v>
      </c>
      <c r="C3824" t="s">
        <v>5746</v>
      </c>
      <c r="D3824" t="s">
        <v>5752</v>
      </c>
      <c r="E3824" s="12">
        <v>126608</v>
      </c>
      <c r="F3824" t="s">
        <v>4905</v>
      </c>
    </row>
    <row r="3825" spans="2:6" ht="12.75" hidden="1" outlineLevel="1">
      <c r="B3825" t="s">
        <v>4906</v>
      </c>
      <c r="C3825" t="s">
        <v>5746</v>
      </c>
      <c r="D3825" t="s">
        <v>5747</v>
      </c>
      <c r="E3825" s="12">
        <v>3269234</v>
      </c>
      <c r="F3825" t="s">
        <v>4907</v>
      </c>
    </row>
    <row r="3826" spans="2:6" ht="12.75" hidden="1" outlineLevel="1">
      <c r="B3826" t="s">
        <v>4908</v>
      </c>
      <c r="C3826" t="s">
        <v>5746</v>
      </c>
      <c r="D3826" t="s">
        <v>5747</v>
      </c>
      <c r="E3826" s="12">
        <v>140358</v>
      </c>
      <c r="F3826" t="s">
        <v>4908</v>
      </c>
    </row>
    <row r="3827" spans="2:6" ht="12.75" hidden="1" outlineLevel="1">
      <c r="B3827" t="s">
        <v>4909</v>
      </c>
      <c r="C3827" t="s">
        <v>5746</v>
      </c>
      <c r="D3827" t="s">
        <v>2229</v>
      </c>
      <c r="E3827" s="12">
        <v>71179</v>
      </c>
      <c r="F3827" t="s">
        <v>4909</v>
      </c>
    </row>
    <row r="3828" spans="2:6" ht="12.75" hidden="1" outlineLevel="1">
      <c r="B3828" t="s">
        <v>4910</v>
      </c>
      <c r="C3828" t="s">
        <v>5746</v>
      </c>
      <c r="D3828" t="s">
        <v>5758</v>
      </c>
      <c r="E3828" s="12">
        <v>2686167</v>
      </c>
      <c r="F3828" t="s">
        <v>4910</v>
      </c>
    </row>
    <row r="3829" spans="2:6" ht="12.75" hidden="1" outlineLevel="1">
      <c r="B3829" t="s">
        <v>4911</v>
      </c>
      <c r="C3829" t="s">
        <v>5746</v>
      </c>
      <c r="D3829" t="s">
        <v>5752</v>
      </c>
      <c r="E3829" s="12">
        <v>35805</v>
      </c>
      <c r="F3829" t="s">
        <v>4912</v>
      </c>
    </row>
    <row r="3830" spans="2:6" ht="12.75" hidden="1" outlineLevel="1">
      <c r="B3830" t="s">
        <v>4913</v>
      </c>
      <c r="C3830" t="s">
        <v>5746</v>
      </c>
      <c r="D3830" t="s">
        <v>5752</v>
      </c>
      <c r="E3830" s="12">
        <v>83950</v>
      </c>
      <c r="F3830" t="s">
        <v>4913</v>
      </c>
    </row>
    <row r="3831" spans="2:6" ht="12.75" hidden="1" outlineLevel="1">
      <c r="B3831" t="s">
        <v>4914</v>
      </c>
      <c r="C3831" t="s">
        <v>5746</v>
      </c>
      <c r="D3831" t="s">
        <v>5770</v>
      </c>
      <c r="E3831" s="12">
        <v>324210</v>
      </c>
      <c r="F3831" t="s">
        <v>4915</v>
      </c>
    </row>
    <row r="3832" spans="2:8" ht="12.75" hidden="1" outlineLevel="1">
      <c r="B3832" t="s">
        <v>4916</v>
      </c>
      <c r="C3832" t="s">
        <v>5746</v>
      </c>
      <c r="D3832" t="s">
        <v>2195</v>
      </c>
      <c r="E3832" s="12">
        <v>6901080</v>
      </c>
      <c r="F3832" t="s">
        <v>1925</v>
      </c>
      <c r="G3832" t="s">
        <v>1926</v>
      </c>
      <c r="H3832" t="s">
        <v>4917</v>
      </c>
    </row>
    <row r="3833" spans="2:6" ht="12.75" hidden="1" outlineLevel="1">
      <c r="B3833" t="s">
        <v>4918</v>
      </c>
      <c r="C3833" t="s">
        <v>5790</v>
      </c>
      <c r="D3833" t="s">
        <v>5772</v>
      </c>
      <c r="E3833" s="12">
        <v>1078</v>
      </c>
      <c r="F3833" t="s">
        <v>4898</v>
      </c>
    </row>
    <row r="3834" spans="2:6" ht="12.75" hidden="1" outlineLevel="1">
      <c r="B3834" t="s">
        <v>4919</v>
      </c>
      <c r="C3834" t="s">
        <v>5790</v>
      </c>
      <c r="D3834" t="s">
        <v>2433</v>
      </c>
      <c r="E3834" s="12">
        <v>264</v>
      </c>
      <c r="F3834" t="s">
        <v>4911</v>
      </c>
    </row>
    <row r="3835" spans="2:6" ht="12.75" hidden="1" outlineLevel="1">
      <c r="B3835" t="s">
        <v>4902</v>
      </c>
      <c r="C3835" t="s">
        <v>5790</v>
      </c>
      <c r="D3835" t="s">
        <v>5758</v>
      </c>
      <c r="E3835" s="12">
        <v>2717330</v>
      </c>
      <c r="F3835" t="s">
        <v>4902</v>
      </c>
    </row>
    <row r="3836" spans="2:6" ht="12.75" hidden="1" outlineLevel="1">
      <c r="B3836" t="s">
        <v>4920</v>
      </c>
      <c r="C3836" t="s">
        <v>5790</v>
      </c>
      <c r="D3836" t="s">
        <v>5747</v>
      </c>
      <c r="E3836" s="12">
        <v>853240</v>
      </c>
      <c r="F3836" t="s">
        <v>4920</v>
      </c>
    </row>
    <row r="3837" spans="2:6" ht="12.75" hidden="1" outlineLevel="1">
      <c r="B3837" t="s">
        <v>4921</v>
      </c>
      <c r="C3837" t="s">
        <v>5790</v>
      </c>
      <c r="D3837" t="s">
        <v>5747</v>
      </c>
      <c r="E3837" s="12">
        <v>942216</v>
      </c>
      <c r="F3837" t="s">
        <v>4921</v>
      </c>
    </row>
    <row r="3838" spans="2:6" ht="12.75" hidden="1" outlineLevel="1">
      <c r="B3838" t="s">
        <v>4903</v>
      </c>
      <c r="C3838" t="s">
        <v>5790</v>
      </c>
      <c r="D3838" t="s">
        <v>2411</v>
      </c>
      <c r="E3838" s="12">
        <v>528</v>
      </c>
      <c r="F3838" t="s">
        <v>4903</v>
      </c>
    </row>
    <row r="3839" spans="2:6" ht="12.75" hidden="1" outlineLevel="1">
      <c r="B3839" t="s">
        <v>4904</v>
      </c>
      <c r="C3839" t="s">
        <v>5790</v>
      </c>
      <c r="D3839" t="s">
        <v>5747</v>
      </c>
      <c r="E3839" s="12">
        <v>2501312</v>
      </c>
      <c r="F3839" t="s">
        <v>4904</v>
      </c>
    </row>
    <row r="3840" spans="2:6" ht="12.75" hidden="1" outlineLevel="1">
      <c r="B3840" t="s">
        <v>4905</v>
      </c>
      <c r="C3840" t="s">
        <v>5790</v>
      </c>
      <c r="D3840" t="s">
        <v>5752</v>
      </c>
      <c r="E3840" s="12">
        <v>12168</v>
      </c>
      <c r="F3840" t="s">
        <v>4905</v>
      </c>
    </row>
    <row r="3841" spans="2:6" ht="12.75" hidden="1" outlineLevel="1" collapsed="1">
      <c r="B3841" t="s">
        <v>4922</v>
      </c>
      <c r="C3841" t="s">
        <v>5790</v>
      </c>
      <c r="D3841" t="s">
        <v>5772</v>
      </c>
      <c r="E3841" s="12">
        <v>44616</v>
      </c>
      <c r="F3841" t="s">
        <v>4922</v>
      </c>
    </row>
    <row r="3842" spans="2:9" ht="12.75" hidden="1" outlineLevel="1">
      <c r="B3842" t="s">
        <v>4906</v>
      </c>
      <c r="C3842" t="s">
        <v>5790</v>
      </c>
      <c r="D3842" t="s">
        <v>2195</v>
      </c>
      <c r="E3842" s="12">
        <v>8968134</v>
      </c>
      <c r="F3842" t="s">
        <v>1927</v>
      </c>
      <c r="G3842" t="s">
        <v>4907</v>
      </c>
      <c r="H3842" t="s">
        <v>1928</v>
      </c>
      <c r="I3842" t="s">
        <v>4923</v>
      </c>
    </row>
    <row r="3843" spans="2:6" ht="12.75" hidden="1" outlineLevel="1">
      <c r="B3843" t="s">
        <v>4908</v>
      </c>
      <c r="C3843" t="s">
        <v>5790</v>
      </c>
      <c r="D3843" t="s">
        <v>5747</v>
      </c>
      <c r="E3843" s="12">
        <v>70560</v>
      </c>
      <c r="F3843" t="s">
        <v>4908</v>
      </c>
    </row>
    <row r="3844" spans="2:6" ht="12.75" hidden="1" outlineLevel="1" collapsed="1">
      <c r="B3844" t="s">
        <v>4924</v>
      </c>
      <c r="C3844" t="s">
        <v>5790</v>
      </c>
      <c r="D3844" t="s">
        <v>2252</v>
      </c>
      <c r="E3844" s="12">
        <v>283456</v>
      </c>
      <c r="F3844" t="s">
        <v>4924</v>
      </c>
    </row>
    <row r="3845" spans="2:6" ht="12.75" hidden="1" outlineLevel="1">
      <c r="B3845" t="s">
        <v>4911</v>
      </c>
      <c r="C3845" t="s">
        <v>5790</v>
      </c>
      <c r="D3845" t="s">
        <v>5787</v>
      </c>
      <c r="E3845" s="12">
        <v>344320</v>
      </c>
      <c r="F3845" t="s">
        <v>4912</v>
      </c>
    </row>
    <row r="3846" spans="2:5" ht="12.75" hidden="1" outlineLevel="1" collapsed="1">
      <c r="B3846" t="s">
        <v>4925</v>
      </c>
      <c r="C3846" t="s">
        <v>5790</v>
      </c>
      <c r="D3846" t="s">
        <v>2252</v>
      </c>
      <c r="E3846" s="12">
        <v>1223236</v>
      </c>
    </row>
    <row r="3847" spans="2:6" ht="12.75" hidden="1" outlineLevel="1">
      <c r="B3847" t="s">
        <v>4926</v>
      </c>
      <c r="C3847" t="s">
        <v>5790</v>
      </c>
      <c r="D3847" t="s">
        <v>2239</v>
      </c>
      <c r="E3847" s="12">
        <v>272</v>
      </c>
      <c r="F3847" t="s">
        <v>4926</v>
      </c>
    </row>
    <row r="3848" spans="2:6" ht="12.75" hidden="1" outlineLevel="1">
      <c r="B3848" t="s">
        <v>4914</v>
      </c>
      <c r="C3848" t="s">
        <v>5790</v>
      </c>
      <c r="D3848" t="s">
        <v>5756</v>
      </c>
      <c r="E3848" s="12">
        <v>2106</v>
      </c>
      <c r="F3848" t="s">
        <v>4915</v>
      </c>
    </row>
    <row r="3849" spans="2:6" ht="12.75" hidden="1" outlineLevel="1">
      <c r="B3849" t="s">
        <v>4917</v>
      </c>
      <c r="C3849" t="s">
        <v>5790</v>
      </c>
      <c r="D3849" t="s">
        <v>5770</v>
      </c>
      <c r="E3849" s="12">
        <v>175812</v>
      </c>
      <c r="F3849" t="s">
        <v>4917</v>
      </c>
    </row>
    <row r="3850" spans="1:5" ht="12.75" collapsed="1">
      <c r="A3850" t="s">
        <v>1260</v>
      </c>
      <c r="D3850" s="6">
        <f>COUNTA(D3851:D3853)</f>
        <v>3</v>
      </c>
      <c r="E3850" s="13">
        <f>SUM(E3851:E3853)</f>
        <v>39475183</v>
      </c>
    </row>
    <row r="3851" spans="2:14" ht="12.75" hidden="1" outlineLevel="1">
      <c r="B3851" t="s">
        <v>1261</v>
      </c>
      <c r="C3851" t="s">
        <v>5746</v>
      </c>
      <c r="D3851" t="s">
        <v>2195</v>
      </c>
      <c r="E3851" s="12">
        <v>24192091</v>
      </c>
      <c r="F3851" t="s">
        <v>1264</v>
      </c>
      <c r="G3851" t="s">
        <v>1929</v>
      </c>
      <c r="H3851" t="s">
        <v>1265</v>
      </c>
      <c r="I3851" t="s">
        <v>1930</v>
      </c>
      <c r="J3851" t="s">
        <v>1931</v>
      </c>
      <c r="K3851" t="s">
        <v>1932</v>
      </c>
      <c r="L3851" t="s">
        <v>1933</v>
      </c>
      <c r="M3851" t="s">
        <v>1934</v>
      </c>
      <c r="N3851" t="s">
        <v>1262</v>
      </c>
    </row>
    <row r="3852" spans="2:6" ht="12.75" hidden="1" outlineLevel="1" collapsed="1">
      <c r="B3852" t="s">
        <v>1263</v>
      </c>
      <c r="C3852" t="s">
        <v>5790</v>
      </c>
      <c r="D3852" t="s">
        <v>5747</v>
      </c>
      <c r="E3852" s="12">
        <v>15221316</v>
      </c>
      <c r="F3852" t="s">
        <v>1264</v>
      </c>
    </row>
    <row r="3853" spans="2:6" ht="12.75" hidden="1" outlineLevel="1" collapsed="1">
      <c r="B3853" t="s">
        <v>1265</v>
      </c>
      <c r="C3853" t="s">
        <v>5790</v>
      </c>
      <c r="D3853" t="s">
        <v>5772</v>
      </c>
      <c r="E3853" s="12">
        <v>61776</v>
      </c>
      <c r="F3853" t="s">
        <v>1265</v>
      </c>
    </row>
    <row r="3854" spans="1:5" ht="12.75" collapsed="1">
      <c r="A3854" t="s">
        <v>3081</v>
      </c>
      <c r="D3854" s="6">
        <f>COUNTA(D3855:D3896)</f>
        <v>42</v>
      </c>
      <c r="E3854" s="13">
        <f>SUM(E3855:E3896)</f>
        <v>36953476.33333333</v>
      </c>
    </row>
    <row r="3855" spans="2:6" ht="12.75" hidden="1" outlineLevel="1">
      <c r="B3855" t="s">
        <v>3082</v>
      </c>
      <c r="C3855" t="s">
        <v>5746</v>
      </c>
      <c r="D3855" t="s">
        <v>5747</v>
      </c>
      <c r="E3855" s="12">
        <v>163436</v>
      </c>
      <c r="F3855" t="s">
        <v>3082</v>
      </c>
    </row>
    <row r="3856" spans="2:6" ht="12.75" hidden="1" outlineLevel="1" collapsed="1">
      <c r="B3856" t="s">
        <v>3083</v>
      </c>
      <c r="C3856" t="s">
        <v>5746</v>
      </c>
      <c r="D3856" t="s">
        <v>5770</v>
      </c>
      <c r="E3856" s="12">
        <v>87971</v>
      </c>
      <c r="F3856" t="s">
        <v>3083</v>
      </c>
    </row>
    <row r="3857" spans="2:6" ht="12.75" hidden="1" outlineLevel="1" collapsed="1">
      <c r="B3857" t="s">
        <v>3084</v>
      </c>
      <c r="C3857" t="s">
        <v>5746</v>
      </c>
      <c r="D3857" t="s">
        <v>5758</v>
      </c>
      <c r="E3857" s="12">
        <v>269346</v>
      </c>
      <c r="F3857" t="s">
        <v>3084</v>
      </c>
    </row>
    <row r="3858" spans="2:6" ht="12.75" hidden="1" outlineLevel="1" collapsed="1">
      <c r="B3858" t="s">
        <v>3085</v>
      </c>
      <c r="C3858" t="s">
        <v>5746</v>
      </c>
      <c r="D3858" t="s">
        <v>5772</v>
      </c>
      <c r="E3858" s="12">
        <v>7449</v>
      </c>
      <c r="F3858" t="s">
        <v>3085</v>
      </c>
    </row>
    <row r="3859" spans="2:6" ht="12.75" hidden="1" outlineLevel="1">
      <c r="B3859" t="s">
        <v>3086</v>
      </c>
      <c r="C3859" t="s">
        <v>5746</v>
      </c>
      <c r="D3859" t="s">
        <v>5772</v>
      </c>
      <c r="E3859" s="12">
        <v>774877</v>
      </c>
      <c r="F3859" t="s">
        <v>3086</v>
      </c>
    </row>
    <row r="3860" spans="2:6" ht="12.75" hidden="1" outlineLevel="1" collapsed="1">
      <c r="B3860" t="s">
        <v>3087</v>
      </c>
      <c r="C3860" t="s">
        <v>5746</v>
      </c>
      <c r="D3860" t="s">
        <v>2229</v>
      </c>
      <c r="E3860" s="12">
        <v>468520</v>
      </c>
      <c r="F3860" t="s">
        <v>3087</v>
      </c>
    </row>
    <row r="3861" spans="2:6" ht="12.75" hidden="1" outlineLevel="1">
      <c r="B3861" t="s">
        <v>3088</v>
      </c>
      <c r="C3861" t="s">
        <v>5746</v>
      </c>
      <c r="D3861" t="s">
        <v>2252</v>
      </c>
      <c r="E3861" s="12">
        <v>22848</v>
      </c>
      <c r="F3861" t="s">
        <v>3088</v>
      </c>
    </row>
    <row r="3862" spans="2:6" ht="12.75" hidden="1" outlineLevel="1" collapsed="1">
      <c r="B3862" t="s">
        <v>3089</v>
      </c>
      <c r="C3862" t="s">
        <v>5746</v>
      </c>
      <c r="D3862" t="s">
        <v>5747</v>
      </c>
      <c r="E3862" s="12">
        <v>1479366</v>
      </c>
      <c r="F3862" t="s">
        <v>3089</v>
      </c>
    </row>
    <row r="3863" spans="2:6" ht="12.75" hidden="1" outlineLevel="1">
      <c r="B3863" t="s">
        <v>3090</v>
      </c>
      <c r="C3863" t="s">
        <v>5746</v>
      </c>
      <c r="D3863" t="s">
        <v>5752</v>
      </c>
      <c r="E3863" s="12">
        <v>162960</v>
      </c>
      <c r="F3863" t="s">
        <v>3090</v>
      </c>
    </row>
    <row r="3864" spans="2:6" ht="12.75" hidden="1" outlineLevel="1">
      <c r="B3864" t="s">
        <v>3091</v>
      </c>
      <c r="C3864" t="s">
        <v>5746</v>
      </c>
      <c r="D3864" t="s">
        <v>5752</v>
      </c>
      <c r="E3864" s="12">
        <v>417120</v>
      </c>
      <c r="F3864" t="s">
        <v>3091</v>
      </c>
    </row>
    <row r="3865" spans="2:6" ht="12.75" hidden="1" outlineLevel="1">
      <c r="B3865" t="s">
        <v>3092</v>
      </c>
      <c r="C3865" t="s">
        <v>5746</v>
      </c>
      <c r="D3865" t="s">
        <v>2200</v>
      </c>
      <c r="E3865" s="12">
        <v>149796</v>
      </c>
      <c r="F3865" t="s">
        <v>3092</v>
      </c>
    </row>
    <row r="3866" spans="2:6" ht="12.75" hidden="1" outlineLevel="1" collapsed="1">
      <c r="B3866" t="s">
        <v>3093</v>
      </c>
      <c r="C3866" t="s">
        <v>5746</v>
      </c>
      <c r="D3866" t="s">
        <v>5747</v>
      </c>
      <c r="E3866" s="12">
        <v>2607</v>
      </c>
      <c r="F3866" t="s">
        <v>3093</v>
      </c>
    </row>
    <row r="3867" spans="2:10" ht="12.75" hidden="1" outlineLevel="1">
      <c r="B3867" t="s">
        <v>3094</v>
      </c>
      <c r="C3867" t="s">
        <v>5746</v>
      </c>
      <c r="D3867" t="s">
        <v>2249</v>
      </c>
      <c r="E3867" s="12">
        <v>6373675</v>
      </c>
      <c r="F3867" t="s">
        <v>3094</v>
      </c>
      <c r="G3867" t="s">
        <v>1935</v>
      </c>
      <c r="H3867" t="s">
        <v>1936</v>
      </c>
      <c r="I3867" t="s">
        <v>3118</v>
      </c>
      <c r="J3867" t="s">
        <v>3095</v>
      </c>
    </row>
    <row r="3868" spans="2:6" ht="12.75" hidden="1" outlineLevel="1">
      <c r="B3868" t="s">
        <v>3096</v>
      </c>
      <c r="C3868" t="s">
        <v>5746</v>
      </c>
      <c r="D3868" t="s">
        <v>5772</v>
      </c>
      <c r="E3868" s="12">
        <v>12150</v>
      </c>
      <c r="F3868" t="s">
        <v>3096</v>
      </c>
    </row>
    <row r="3869" spans="2:13" ht="12.75" hidden="1" outlineLevel="1">
      <c r="B3869" t="s">
        <v>3097</v>
      </c>
      <c r="C3869" t="s">
        <v>5746</v>
      </c>
      <c r="D3869" t="s">
        <v>2687</v>
      </c>
      <c r="E3869" s="12">
        <v>581910</v>
      </c>
      <c r="F3869" t="s">
        <v>1937</v>
      </c>
      <c r="G3869" t="s">
        <v>1938</v>
      </c>
      <c r="H3869" t="s">
        <v>3116</v>
      </c>
      <c r="I3869" t="s">
        <v>1939</v>
      </c>
      <c r="J3869" t="s">
        <v>3097</v>
      </c>
      <c r="K3869" t="s">
        <v>1940</v>
      </c>
      <c r="L3869" t="s">
        <v>3119</v>
      </c>
      <c r="M3869" t="s">
        <v>3098</v>
      </c>
    </row>
    <row r="3870" spans="2:6" ht="12.75" hidden="1" outlineLevel="1">
      <c r="B3870" t="s">
        <v>3099</v>
      </c>
      <c r="C3870" t="s">
        <v>5746</v>
      </c>
      <c r="D3870" t="s">
        <v>5758</v>
      </c>
      <c r="E3870" s="12">
        <v>13464</v>
      </c>
      <c r="F3870" t="s">
        <v>3099</v>
      </c>
    </row>
    <row r="3871" spans="2:5" ht="12.75" hidden="1" outlineLevel="1">
      <c r="B3871" t="s">
        <v>3100</v>
      </c>
      <c r="C3871" t="s">
        <v>5746</v>
      </c>
      <c r="D3871" t="s">
        <v>5752</v>
      </c>
      <c r="E3871" s="12">
        <v>55461</v>
      </c>
    </row>
    <row r="3872" spans="2:6" ht="12.75" hidden="1" outlineLevel="1">
      <c r="B3872" t="s">
        <v>3101</v>
      </c>
      <c r="C3872" t="s">
        <v>5746</v>
      </c>
      <c r="D3872" t="s">
        <v>2206</v>
      </c>
      <c r="E3872" s="12">
        <v>1003144</v>
      </c>
      <c r="F3872" t="s">
        <v>3045</v>
      </c>
    </row>
    <row r="3873" spans="2:6" ht="12.75" hidden="1" outlineLevel="1" collapsed="1">
      <c r="B3873" t="s">
        <v>3102</v>
      </c>
      <c r="C3873" t="s">
        <v>5746</v>
      </c>
      <c r="D3873" t="s">
        <v>5758</v>
      </c>
      <c r="E3873" s="12">
        <v>308490</v>
      </c>
      <c r="F3873" t="s">
        <v>3102</v>
      </c>
    </row>
    <row r="3874" spans="2:6" ht="12.75" hidden="1" outlineLevel="1">
      <c r="B3874" t="s">
        <v>3103</v>
      </c>
      <c r="C3874" t="s">
        <v>5746</v>
      </c>
      <c r="D3874" t="s">
        <v>2252</v>
      </c>
      <c r="E3874" s="12">
        <v>315100</v>
      </c>
      <c r="F3874" t="s">
        <v>3103</v>
      </c>
    </row>
    <row r="3875" spans="2:6" ht="12.75" hidden="1" outlineLevel="1">
      <c r="B3875" t="s">
        <v>3104</v>
      </c>
      <c r="C3875" t="s">
        <v>5746</v>
      </c>
      <c r="D3875" t="s">
        <v>5747</v>
      </c>
      <c r="E3875" s="12">
        <v>110400</v>
      </c>
      <c r="F3875" t="s">
        <v>3104</v>
      </c>
    </row>
    <row r="3876" spans="2:6" ht="12.75" hidden="1" outlineLevel="1">
      <c r="B3876" t="s">
        <v>3105</v>
      </c>
      <c r="C3876" t="s">
        <v>5746</v>
      </c>
      <c r="D3876" t="s">
        <v>2252</v>
      </c>
      <c r="E3876" s="12">
        <v>244053</v>
      </c>
      <c r="F3876" t="s">
        <v>3105</v>
      </c>
    </row>
    <row r="3877" spans="2:6" ht="12.75" hidden="1" outlineLevel="1" collapsed="1">
      <c r="B3877" t="s">
        <v>3106</v>
      </c>
      <c r="C3877" t="s">
        <v>5746</v>
      </c>
      <c r="D3877" t="s">
        <v>5747</v>
      </c>
      <c r="E3877" s="12">
        <v>92708</v>
      </c>
      <c r="F3877" t="s">
        <v>3106</v>
      </c>
    </row>
    <row r="3878" spans="2:6" ht="12.75" hidden="1" outlineLevel="1">
      <c r="B3878" s="9" t="s">
        <v>5219</v>
      </c>
      <c r="C3878" s="9" t="s">
        <v>5790</v>
      </c>
      <c r="D3878" s="9" t="s">
        <v>2249</v>
      </c>
      <c r="E3878" s="14">
        <v>4533573.333333333</v>
      </c>
      <c r="F3878" t="s">
        <v>2180</v>
      </c>
    </row>
    <row r="3879" spans="2:6" ht="12.75" hidden="1" outlineLevel="1">
      <c r="B3879" t="s">
        <v>3107</v>
      </c>
      <c r="C3879" t="s">
        <v>5790</v>
      </c>
      <c r="D3879" t="s">
        <v>5758</v>
      </c>
      <c r="E3879" s="12">
        <v>29274</v>
      </c>
      <c r="F3879" t="s">
        <v>3108</v>
      </c>
    </row>
    <row r="3880" spans="2:6" ht="12.75" hidden="1" outlineLevel="1" collapsed="1">
      <c r="B3880" t="s">
        <v>3109</v>
      </c>
      <c r="C3880" t="s">
        <v>5790</v>
      </c>
      <c r="D3880" t="s">
        <v>5772</v>
      </c>
      <c r="E3880" s="12">
        <v>77762</v>
      </c>
      <c r="F3880" t="s">
        <v>3109</v>
      </c>
    </row>
    <row r="3881" spans="2:6" ht="12.75" hidden="1" outlineLevel="1">
      <c r="B3881" t="s">
        <v>3110</v>
      </c>
      <c r="C3881" t="s">
        <v>5790</v>
      </c>
      <c r="D3881" t="s">
        <v>5758</v>
      </c>
      <c r="E3881" s="12">
        <v>1332000</v>
      </c>
      <c r="F3881" t="s">
        <v>3110</v>
      </c>
    </row>
    <row r="3882" spans="2:6" ht="12.75" hidden="1" outlineLevel="1" collapsed="1">
      <c r="B3882" t="s">
        <v>3111</v>
      </c>
      <c r="C3882" t="s">
        <v>5790</v>
      </c>
      <c r="D3882" t="s">
        <v>5752</v>
      </c>
      <c r="E3882" s="12">
        <v>77440</v>
      </c>
      <c r="F3882" t="s">
        <v>3111</v>
      </c>
    </row>
    <row r="3883" spans="2:6" ht="12.75" hidden="1" outlineLevel="1">
      <c r="B3883" t="s">
        <v>3089</v>
      </c>
      <c r="C3883" t="s">
        <v>5790</v>
      </c>
      <c r="D3883" t="s">
        <v>5747</v>
      </c>
      <c r="E3883" s="12">
        <v>1821952</v>
      </c>
      <c r="F3883" t="s">
        <v>3089</v>
      </c>
    </row>
    <row r="3884" spans="2:6" ht="12.75" hidden="1" outlineLevel="1">
      <c r="B3884" t="s">
        <v>3090</v>
      </c>
      <c r="C3884" t="s">
        <v>5790</v>
      </c>
      <c r="D3884" t="s">
        <v>5752</v>
      </c>
      <c r="E3884" s="12">
        <v>57970</v>
      </c>
      <c r="F3884" t="s">
        <v>3090</v>
      </c>
    </row>
    <row r="3885" spans="2:7" ht="12.75" hidden="1" outlineLevel="1">
      <c r="B3885" t="s">
        <v>3112</v>
      </c>
      <c r="C3885" t="s">
        <v>5790</v>
      </c>
      <c r="D3885" t="s">
        <v>2195</v>
      </c>
      <c r="E3885" s="12">
        <v>409600</v>
      </c>
      <c r="F3885" t="s">
        <v>3112</v>
      </c>
      <c r="G3885" t="s">
        <v>3113</v>
      </c>
    </row>
    <row r="3886" spans="2:6" ht="12.75" hidden="1" outlineLevel="1">
      <c r="B3886" t="s">
        <v>3114</v>
      </c>
      <c r="C3886" t="s">
        <v>5790</v>
      </c>
      <c r="D3886" t="s">
        <v>5758</v>
      </c>
      <c r="E3886" s="12">
        <v>280245</v>
      </c>
      <c r="F3886" t="s">
        <v>3114</v>
      </c>
    </row>
    <row r="3887" spans="2:6" ht="12.75" hidden="1" outlineLevel="1" collapsed="1">
      <c r="B3887" t="s">
        <v>3115</v>
      </c>
      <c r="C3887" t="s">
        <v>5790</v>
      </c>
      <c r="D3887" t="s">
        <v>5752</v>
      </c>
      <c r="E3887" s="12">
        <v>233810</v>
      </c>
      <c r="F3887" t="s">
        <v>3115</v>
      </c>
    </row>
    <row r="3888" spans="2:6" ht="12.75" hidden="1" outlineLevel="1">
      <c r="B3888" t="s">
        <v>3092</v>
      </c>
      <c r="C3888" t="s">
        <v>5790</v>
      </c>
      <c r="D3888" t="s">
        <v>2200</v>
      </c>
      <c r="E3888" s="12">
        <v>63661</v>
      </c>
      <c r="F3888" t="s">
        <v>3092</v>
      </c>
    </row>
    <row r="3889" spans="2:10" ht="12.75" hidden="1" outlineLevel="1">
      <c r="B3889" t="s">
        <v>3116</v>
      </c>
      <c r="C3889" t="s">
        <v>5790</v>
      </c>
      <c r="D3889" t="s">
        <v>2687</v>
      </c>
      <c r="E3889" s="12">
        <v>8511696</v>
      </c>
      <c r="F3889" t="s">
        <v>3116</v>
      </c>
      <c r="G3889" t="s">
        <v>1941</v>
      </c>
      <c r="H3889" t="s">
        <v>1942</v>
      </c>
      <c r="I3889" t="s">
        <v>1943</v>
      </c>
      <c r="J3889" t="s">
        <v>3117</v>
      </c>
    </row>
    <row r="3890" spans="2:10" ht="12.75" hidden="1" outlineLevel="1">
      <c r="B3890" t="s">
        <v>3094</v>
      </c>
      <c r="C3890" t="s">
        <v>5790</v>
      </c>
      <c r="D3890" t="s">
        <v>2195</v>
      </c>
      <c r="E3890" s="12">
        <v>4913394</v>
      </c>
      <c r="F3890" t="s">
        <v>3094</v>
      </c>
      <c r="G3890" t="s">
        <v>1935</v>
      </c>
      <c r="H3890" t="s">
        <v>1936</v>
      </c>
      <c r="I3890" t="s">
        <v>3095</v>
      </c>
      <c r="J3890" t="s">
        <v>3118</v>
      </c>
    </row>
    <row r="3891" spans="2:6" ht="12.75" hidden="1" outlineLevel="1">
      <c r="B3891" t="s">
        <v>3096</v>
      </c>
      <c r="C3891" t="s">
        <v>5790</v>
      </c>
      <c r="D3891" t="s">
        <v>5772</v>
      </c>
      <c r="E3891" s="12">
        <v>58855</v>
      </c>
      <c r="F3891" t="s">
        <v>3096</v>
      </c>
    </row>
    <row r="3892" spans="2:8" ht="12.75" hidden="1" outlineLevel="1">
      <c r="B3892" t="s">
        <v>3097</v>
      </c>
      <c r="C3892" t="s">
        <v>5790</v>
      </c>
      <c r="D3892" t="s">
        <v>2249</v>
      </c>
      <c r="E3892" s="12">
        <v>857790</v>
      </c>
      <c r="F3892" t="s">
        <v>3097</v>
      </c>
      <c r="G3892" t="s">
        <v>1939</v>
      </c>
      <c r="H3892" t="s">
        <v>3119</v>
      </c>
    </row>
    <row r="3893" spans="2:6" ht="12.75" hidden="1" outlineLevel="1">
      <c r="B3893" t="s">
        <v>3102</v>
      </c>
      <c r="C3893" t="s">
        <v>5790</v>
      </c>
      <c r="D3893" t="s">
        <v>2285</v>
      </c>
      <c r="E3893" s="12">
        <v>4046</v>
      </c>
      <c r="F3893" t="s">
        <v>3102</v>
      </c>
    </row>
    <row r="3894" spans="2:6" ht="12.75" hidden="1" outlineLevel="1">
      <c r="B3894" t="s">
        <v>1052</v>
      </c>
      <c r="C3894" t="s">
        <v>5790</v>
      </c>
      <c r="D3894" t="s">
        <v>5758</v>
      </c>
      <c r="E3894" s="12">
        <v>290125</v>
      </c>
      <c r="F3894" t="s">
        <v>1052</v>
      </c>
    </row>
    <row r="3895" spans="2:6" ht="12.75" hidden="1" outlineLevel="1">
      <c r="B3895" t="s">
        <v>3103</v>
      </c>
      <c r="C3895" t="s">
        <v>5790</v>
      </c>
      <c r="D3895" t="s">
        <v>2252</v>
      </c>
      <c r="E3895" s="12">
        <v>97384</v>
      </c>
      <c r="F3895" t="s">
        <v>3103</v>
      </c>
    </row>
    <row r="3896" spans="2:6" ht="12.75" hidden="1" outlineLevel="1">
      <c r="B3896" t="s">
        <v>3105</v>
      </c>
      <c r="C3896" t="s">
        <v>5790</v>
      </c>
      <c r="D3896" t="s">
        <v>5770</v>
      </c>
      <c r="E3896" s="12">
        <v>186048</v>
      </c>
      <c r="F3896" t="s">
        <v>3105</v>
      </c>
    </row>
    <row r="3897" spans="1:5" ht="12.75" collapsed="1">
      <c r="A3897" t="s">
        <v>571</v>
      </c>
      <c r="D3897" s="6">
        <f>COUNTA(D3898:D3903)</f>
        <v>6</v>
      </c>
      <c r="E3897" s="13">
        <f>SUM(E3898:E3903)</f>
        <v>33926914</v>
      </c>
    </row>
    <row r="3898" spans="2:10" ht="12.75" hidden="1" outlineLevel="1">
      <c r="B3898" t="s">
        <v>572</v>
      </c>
      <c r="C3898" t="s">
        <v>5746</v>
      </c>
      <c r="D3898" t="s">
        <v>2195</v>
      </c>
      <c r="E3898" s="12">
        <v>7767768</v>
      </c>
      <c r="F3898" t="s">
        <v>572</v>
      </c>
      <c r="G3898" t="s">
        <v>1944</v>
      </c>
      <c r="H3898" t="s">
        <v>1945</v>
      </c>
      <c r="I3898" t="s">
        <v>1946</v>
      </c>
      <c r="J3898" t="s">
        <v>573</v>
      </c>
    </row>
    <row r="3899" spans="2:19" ht="12.75" hidden="1" outlineLevel="1">
      <c r="B3899" t="s">
        <v>574</v>
      </c>
      <c r="C3899" t="s">
        <v>5746</v>
      </c>
      <c r="D3899" t="s">
        <v>2687</v>
      </c>
      <c r="E3899" s="12">
        <v>23587537</v>
      </c>
      <c r="F3899" t="s">
        <v>1947</v>
      </c>
      <c r="G3899" t="s">
        <v>1948</v>
      </c>
      <c r="H3899" t="s">
        <v>578</v>
      </c>
      <c r="I3899" t="s">
        <v>1949</v>
      </c>
      <c r="J3899" t="s">
        <v>1950</v>
      </c>
      <c r="K3899" t="s">
        <v>1951</v>
      </c>
      <c r="L3899" t="s">
        <v>1952</v>
      </c>
      <c r="M3899" t="s">
        <v>1953</v>
      </c>
      <c r="N3899" t="s">
        <v>1954</v>
      </c>
      <c r="O3899" t="s">
        <v>1955</v>
      </c>
      <c r="P3899" t="s">
        <v>1956</v>
      </c>
      <c r="Q3899" t="s">
        <v>1957</v>
      </c>
      <c r="R3899" t="s">
        <v>1958</v>
      </c>
      <c r="S3899" t="s">
        <v>575</v>
      </c>
    </row>
    <row r="3900" spans="2:6" ht="12.75" hidden="1" outlineLevel="1">
      <c r="B3900" t="s">
        <v>576</v>
      </c>
      <c r="C3900" t="s">
        <v>5746</v>
      </c>
      <c r="D3900" t="s">
        <v>5752</v>
      </c>
      <c r="E3900" s="12">
        <v>766806</v>
      </c>
      <c r="F3900" t="s">
        <v>576</v>
      </c>
    </row>
    <row r="3901" spans="2:6" ht="12.75" hidden="1" outlineLevel="1">
      <c r="B3901" t="s">
        <v>577</v>
      </c>
      <c r="C3901" t="s">
        <v>5746</v>
      </c>
      <c r="D3901" t="s">
        <v>5752</v>
      </c>
      <c r="E3901" s="12">
        <v>704055</v>
      </c>
      <c r="F3901" t="s">
        <v>577</v>
      </c>
    </row>
    <row r="3902" spans="2:6" ht="12.75" hidden="1" outlineLevel="1">
      <c r="B3902" t="s">
        <v>572</v>
      </c>
      <c r="C3902" t="s">
        <v>5790</v>
      </c>
      <c r="D3902" t="s">
        <v>5756</v>
      </c>
      <c r="E3902" s="12">
        <v>193620</v>
      </c>
      <c r="F3902" t="s">
        <v>572</v>
      </c>
    </row>
    <row r="3903" spans="2:6" ht="12.75" hidden="1" outlineLevel="1" collapsed="1">
      <c r="B3903" t="s">
        <v>574</v>
      </c>
      <c r="C3903" t="s">
        <v>5790</v>
      </c>
      <c r="D3903" t="s">
        <v>2259</v>
      </c>
      <c r="E3903" s="12">
        <v>907128</v>
      </c>
      <c r="F3903" t="s">
        <v>578</v>
      </c>
    </row>
    <row r="3904" spans="1:5" ht="12.75" collapsed="1">
      <c r="A3904" t="s">
        <v>811</v>
      </c>
      <c r="D3904" s="6">
        <f>COUNTA(D3905:D3922)</f>
        <v>18</v>
      </c>
      <c r="E3904" s="13">
        <f>SUM(E3905:E3922)</f>
        <v>33195388</v>
      </c>
    </row>
    <row r="3905" spans="2:5" ht="12.75" hidden="1" outlineLevel="1">
      <c r="B3905" t="s">
        <v>812</v>
      </c>
      <c r="C3905" t="s">
        <v>5746</v>
      </c>
      <c r="D3905" t="s">
        <v>2203</v>
      </c>
      <c r="E3905" s="12">
        <v>2993</v>
      </c>
    </row>
    <row r="3906" spans="2:6" ht="12.75" hidden="1" outlineLevel="1">
      <c r="B3906" t="s">
        <v>813</v>
      </c>
      <c r="C3906" t="s">
        <v>5746</v>
      </c>
      <c r="D3906" t="s">
        <v>2229</v>
      </c>
      <c r="E3906" s="12">
        <v>1225550</v>
      </c>
      <c r="F3906" t="s">
        <v>813</v>
      </c>
    </row>
    <row r="3907" spans="2:20" ht="12.75" hidden="1" outlineLevel="1">
      <c r="B3907" t="s">
        <v>814</v>
      </c>
      <c r="C3907" t="s">
        <v>5746</v>
      </c>
      <c r="D3907" t="s">
        <v>2411</v>
      </c>
      <c r="E3907" s="12">
        <v>24938</v>
      </c>
      <c r="F3907" t="s">
        <v>814</v>
      </c>
      <c r="T3907" t="s">
        <v>5475</v>
      </c>
    </row>
    <row r="3908" spans="2:5" ht="12.75" hidden="1" outlineLevel="1">
      <c r="B3908" t="s">
        <v>815</v>
      </c>
      <c r="C3908" t="s">
        <v>5746</v>
      </c>
      <c r="D3908" t="s">
        <v>5787</v>
      </c>
      <c r="E3908" s="12">
        <v>684634</v>
      </c>
    </row>
    <row r="3909" spans="2:6" ht="12.75" hidden="1" outlineLevel="1">
      <c r="B3909" t="s">
        <v>816</v>
      </c>
      <c r="C3909" t="s">
        <v>5746</v>
      </c>
      <c r="D3909" t="s">
        <v>2203</v>
      </c>
      <c r="E3909" s="12">
        <v>69542</v>
      </c>
      <c r="F3909" t="s">
        <v>816</v>
      </c>
    </row>
    <row r="3910" spans="2:6" ht="12.75" hidden="1" outlineLevel="1" collapsed="1">
      <c r="B3910" t="s">
        <v>817</v>
      </c>
      <c r="C3910" t="s">
        <v>5746</v>
      </c>
      <c r="D3910" t="s">
        <v>2285</v>
      </c>
      <c r="E3910" s="12">
        <v>109990</v>
      </c>
      <c r="F3910" t="s">
        <v>818</v>
      </c>
    </row>
    <row r="3911" spans="2:17" ht="12.75" hidden="1" outlineLevel="1">
      <c r="B3911" t="s">
        <v>819</v>
      </c>
      <c r="C3911" t="s">
        <v>5746</v>
      </c>
      <c r="D3911" t="s">
        <v>2195</v>
      </c>
      <c r="E3911" s="12">
        <v>15159968</v>
      </c>
      <c r="F3911" t="s">
        <v>1959</v>
      </c>
      <c r="G3911" t="s">
        <v>1205</v>
      </c>
      <c r="H3911" t="s">
        <v>827</v>
      </c>
      <c r="I3911" t="s">
        <v>1960</v>
      </c>
      <c r="J3911" t="s">
        <v>1961</v>
      </c>
      <c r="K3911" t="s">
        <v>1552</v>
      </c>
      <c r="L3911" t="s">
        <v>1962</v>
      </c>
      <c r="M3911" t="s">
        <v>1963</v>
      </c>
      <c r="N3911" t="s">
        <v>1964</v>
      </c>
      <c r="O3911" t="s">
        <v>1965</v>
      </c>
      <c r="P3911" t="s">
        <v>1966</v>
      </c>
      <c r="Q3911" t="s">
        <v>820</v>
      </c>
    </row>
    <row r="3912" spans="2:5" ht="12.75" hidden="1" outlineLevel="1">
      <c r="B3912" t="s">
        <v>812</v>
      </c>
      <c r="C3912" t="s">
        <v>5790</v>
      </c>
      <c r="D3912" t="s">
        <v>2203</v>
      </c>
      <c r="E3912" s="12">
        <v>4922</v>
      </c>
    </row>
    <row r="3913" spans="2:23" ht="12.75" hidden="1" outlineLevel="1">
      <c r="B3913" t="s">
        <v>821</v>
      </c>
      <c r="C3913" t="s">
        <v>5790</v>
      </c>
      <c r="D3913" t="s">
        <v>5758</v>
      </c>
      <c r="E3913" s="12">
        <v>270</v>
      </c>
      <c r="F3913" t="s">
        <v>821</v>
      </c>
      <c r="V3913" t="s">
        <v>1967</v>
      </c>
      <c r="W3913" t="s">
        <v>5464</v>
      </c>
    </row>
    <row r="3914" spans="2:5" ht="12.75" hidden="1" outlineLevel="1">
      <c r="B3914" t="s">
        <v>822</v>
      </c>
      <c r="C3914" t="s">
        <v>5790</v>
      </c>
      <c r="D3914" t="s">
        <v>2236</v>
      </c>
      <c r="E3914" s="12">
        <v>1400</v>
      </c>
    </row>
    <row r="3915" spans="2:6" ht="12.75" hidden="1" outlineLevel="1">
      <c r="B3915" t="s">
        <v>813</v>
      </c>
      <c r="C3915" t="s">
        <v>5790</v>
      </c>
      <c r="D3915" t="s">
        <v>2229</v>
      </c>
      <c r="E3915" s="12">
        <v>671784</v>
      </c>
      <c r="F3915" t="s">
        <v>813</v>
      </c>
    </row>
    <row r="3916" spans="2:6" ht="12.75" hidden="1" outlineLevel="1">
      <c r="B3916" t="s">
        <v>814</v>
      </c>
      <c r="C3916" t="s">
        <v>5790</v>
      </c>
      <c r="D3916" t="s">
        <v>2411</v>
      </c>
      <c r="E3916" s="12">
        <v>80740</v>
      </c>
      <c r="F3916" t="s">
        <v>814</v>
      </c>
    </row>
    <row r="3917" spans="2:5" ht="12.75" hidden="1" outlineLevel="1">
      <c r="B3917" t="s">
        <v>823</v>
      </c>
      <c r="C3917" t="s">
        <v>5790</v>
      </c>
      <c r="D3917" t="s">
        <v>2252</v>
      </c>
      <c r="E3917" s="12">
        <v>749120</v>
      </c>
    </row>
    <row r="3918" spans="2:5" ht="12.75" hidden="1" outlineLevel="1">
      <c r="B3918" t="s">
        <v>815</v>
      </c>
      <c r="C3918" t="s">
        <v>5790</v>
      </c>
      <c r="D3918" t="s">
        <v>2278</v>
      </c>
      <c r="E3918" s="12">
        <v>296592</v>
      </c>
    </row>
    <row r="3919" spans="2:5" ht="12.75" hidden="1" outlineLevel="1">
      <c r="B3919" t="s">
        <v>824</v>
      </c>
      <c r="C3919" t="s">
        <v>5790</v>
      </c>
      <c r="D3919" t="s">
        <v>2200</v>
      </c>
      <c r="E3919" s="12">
        <v>181545</v>
      </c>
    </row>
    <row r="3920" spans="2:6" ht="12.75" hidden="1" outlineLevel="1">
      <c r="B3920" t="s">
        <v>816</v>
      </c>
      <c r="C3920" t="s">
        <v>5790</v>
      </c>
      <c r="D3920" t="s">
        <v>2299</v>
      </c>
      <c r="E3920" s="12">
        <v>459285</v>
      </c>
      <c r="F3920" t="s">
        <v>816</v>
      </c>
    </row>
    <row r="3921" spans="2:18" ht="12.75" hidden="1" outlineLevel="1">
      <c r="B3921" t="s">
        <v>819</v>
      </c>
      <c r="C3921" t="s">
        <v>5790</v>
      </c>
      <c r="D3921" t="s">
        <v>2195</v>
      </c>
      <c r="E3921" s="12">
        <v>13403520</v>
      </c>
      <c r="F3921" t="s">
        <v>1680</v>
      </c>
      <c r="G3921" t="s">
        <v>1960</v>
      </c>
      <c r="H3921" t="s">
        <v>1961</v>
      </c>
      <c r="I3921" t="s">
        <v>821</v>
      </c>
      <c r="J3921" t="s">
        <v>1968</v>
      </c>
      <c r="K3921" t="s">
        <v>1962</v>
      </c>
      <c r="L3921" t="s">
        <v>1963</v>
      </c>
      <c r="M3921" t="s">
        <v>1969</v>
      </c>
      <c r="N3921" t="s">
        <v>1964</v>
      </c>
      <c r="O3921" t="s">
        <v>1965</v>
      </c>
      <c r="P3921" t="s">
        <v>5207</v>
      </c>
      <c r="Q3921" t="s">
        <v>5211</v>
      </c>
      <c r="R3921" t="s">
        <v>825</v>
      </c>
    </row>
    <row r="3922" spans="2:6" ht="12.75" hidden="1" outlineLevel="1">
      <c r="B3922" t="s">
        <v>826</v>
      </c>
      <c r="C3922" t="s">
        <v>5790</v>
      </c>
      <c r="D3922" t="s">
        <v>2203</v>
      </c>
      <c r="E3922" s="12">
        <v>68595</v>
      </c>
      <c r="F3922" t="s">
        <v>827</v>
      </c>
    </row>
    <row r="3923" spans="1:5" ht="12.75" collapsed="1">
      <c r="A3923" t="s">
        <v>5570</v>
      </c>
      <c r="D3923" s="6">
        <f>COUNTA(D3924:D3935)</f>
        <v>12</v>
      </c>
      <c r="E3923" s="13">
        <f>SUM(E3924:E3935)</f>
        <v>31968331</v>
      </c>
    </row>
    <row r="3924" spans="2:6" ht="12.75" hidden="1" outlineLevel="1">
      <c r="B3924" t="s">
        <v>5571</v>
      </c>
      <c r="C3924" t="s">
        <v>5746</v>
      </c>
      <c r="D3924" t="s">
        <v>2259</v>
      </c>
      <c r="E3924" s="12">
        <v>466252</v>
      </c>
      <c r="F3924" t="s">
        <v>5571</v>
      </c>
    </row>
    <row r="3925" spans="2:5" ht="12.75" hidden="1" outlineLevel="1">
      <c r="B3925" t="s">
        <v>5572</v>
      </c>
      <c r="C3925" t="s">
        <v>5746</v>
      </c>
      <c r="D3925" t="s">
        <v>2259</v>
      </c>
      <c r="E3925" s="12">
        <v>168498</v>
      </c>
    </row>
    <row r="3926" spans="2:5" ht="12.75" hidden="1" outlineLevel="1">
      <c r="B3926" t="s">
        <v>5573</v>
      </c>
      <c r="C3926" t="s">
        <v>5746</v>
      </c>
      <c r="D3926" t="s">
        <v>2285</v>
      </c>
      <c r="E3926" s="12">
        <v>22010</v>
      </c>
    </row>
    <row r="3927" spans="2:6" ht="12.75" hidden="1" outlineLevel="1">
      <c r="B3927" t="s">
        <v>5574</v>
      </c>
      <c r="C3927" t="s">
        <v>5746</v>
      </c>
      <c r="D3927" t="s">
        <v>2259</v>
      </c>
      <c r="E3927" s="12">
        <v>1135881</v>
      </c>
      <c r="F3927" t="s">
        <v>5575</v>
      </c>
    </row>
    <row r="3928" spans="2:14" ht="12.75" hidden="1" outlineLevel="1">
      <c r="B3928" t="s">
        <v>5576</v>
      </c>
      <c r="C3928" t="s">
        <v>5746</v>
      </c>
      <c r="D3928" t="s">
        <v>2249</v>
      </c>
      <c r="E3928" s="12">
        <v>21534621</v>
      </c>
      <c r="F3928" t="s">
        <v>5585</v>
      </c>
      <c r="G3928" t="s">
        <v>1970</v>
      </c>
      <c r="H3928" t="s">
        <v>1971</v>
      </c>
      <c r="I3928" t="s">
        <v>1972</v>
      </c>
      <c r="J3928" t="s">
        <v>1973</v>
      </c>
      <c r="K3928" t="s">
        <v>1974</v>
      </c>
      <c r="L3928" t="s">
        <v>1975</v>
      </c>
      <c r="M3928" t="s">
        <v>5584</v>
      </c>
      <c r="N3928" t="s">
        <v>5577</v>
      </c>
    </row>
    <row r="3929" spans="2:6" ht="12.75" hidden="1" outlineLevel="1" collapsed="1">
      <c r="B3929" t="s">
        <v>5578</v>
      </c>
      <c r="C3929" t="s">
        <v>5746</v>
      </c>
      <c r="D3929" t="s">
        <v>5758</v>
      </c>
      <c r="E3929" s="12">
        <v>4947344</v>
      </c>
      <c r="F3929" t="s">
        <v>5579</v>
      </c>
    </row>
    <row r="3930" spans="2:5" ht="12.75" hidden="1" outlineLevel="1">
      <c r="B3930" t="s">
        <v>5580</v>
      </c>
      <c r="C3930" t="s">
        <v>5790</v>
      </c>
      <c r="D3930" t="s">
        <v>5752</v>
      </c>
      <c r="E3930" s="12">
        <v>418040</v>
      </c>
    </row>
    <row r="3931" spans="2:5" ht="12.75" hidden="1" outlineLevel="1">
      <c r="B3931" t="s">
        <v>5572</v>
      </c>
      <c r="C3931" t="s">
        <v>5790</v>
      </c>
      <c r="D3931" t="s">
        <v>2259</v>
      </c>
      <c r="E3931" s="12">
        <v>149924</v>
      </c>
    </row>
    <row r="3932" spans="2:5" ht="12.75" hidden="1" outlineLevel="1">
      <c r="B3932" t="s">
        <v>5581</v>
      </c>
      <c r="C3932" t="s">
        <v>5790</v>
      </c>
      <c r="D3932" t="s">
        <v>5752</v>
      </c>
      <c r="E3932" s="12">
        <v>167857</v>
      </c>
    </row>
    <row r="3933" spans="2:20" ht="12.75" hidden="1" outlineLevel="1">
      <c r="B3933" t="s">
        <v>5582</v>
      </c>
      <c r="C3933" t="s">
        <v>5790</v>
      </c>
      <c r="D3933" t="s">
        <v>5752</v>
      </c>
      <c r="E3933" s="12">
        <v>496064</v>
      </c>
      <c r="T3933" t="s">
        <v>1976</v>
      </c>
    </row>
    <row r="3934" spans="2:6" ht="12.75" hidden="1" outlineLevel="1">
      <c r="B3934" t="s">
        <v>5583</v>
      </c>
      <c r="C3934" t="s">
        <v>5790</v>
      </c>
      <c r="D3934" t="s">
        <v>2437</v>
      </c>
      <c r="E3934" s="12">
        <v>1414304</v>
      </c>
      <c r="F3934" t="s">
        <v>5584</v>
      </c>
    </row>
    <row r="3935" spans="2:6" ht="12.75" hidden="1" outlineLevel="1">
      <c r="B3935" t="s">
        <v>5576</v>
      </c>
      <c r="C3935" t="s">
        <v>5790</v>
      </c>
      <c r="D3935" t="s">
        <v>2259</v>
      </c>
      <c r="E3935" s="12">
        <v>1047536</v>
      </c>
      <c r="F3935" t="s">
        <v>5585</v>
      </c>
    </row>
    <row r="3936" spans="1:5" ht="12.75" collapsed="1">
      <c r="A3936" t="s">
        <v>5534</v>
      </c>
      <c r="D3936" s="6">
        <f>COUNTA(D3937:D3980)</f>
        <v>44</v>
      </c>
      <c r="E3936" s="13">
        <f>SUM(E3937:E3980)</f>
        <v>30776454</v>
      </c>
    </row>
    <row r="3937" spans="2:6" ht="12.75" hidden="1" outlineLevel="1">
      <c r="B3937" t="s">
        <v>5535</v>
      </c>
      <c r="C3937" t="s">
        <v>5746</v>
      </c>
      <c r="D3937" t="s">
        <v>5752</v>
      </c>
      <c r="E3937" s="12">
        <v>2263470</v>
      </c>
      <c r="F3937" t="s">
        <v>5536</v>
      </c>
    </row>
    <row r="3938" spans="2:7" ht="12.75" hidden="1" outlineLevel="1">
      <c r="B3938" t="s">
        <v>5537</v>
      </c>
      <c r="C3938" t="s">
        <v>5746</v>
      </c>
      <c r="D3938" t="s">
        <v>2195</v>
      </c>
      <c r="E3938" s="12">
        <v>994666</v>
      </c>
      <c r="F3938" t="s">
        <v>1977</v>
      </c>
      <c r="G3938" t="s">
        <v>5538</v>
      </c>
    </row>
    <row r="3939" spans="2:23" ht="12.75" hidden="1" outlineLevel="1">
      <c r="B3939" t="s">
        <v>5539</v>
      </c>
      <c r="C3939" t="s">
        <v>5746</v>
      </c>
      <c r="D3939" t="s">
        <v>2195</v>
      </c>
      <c r="E3939" s="12">
        <v>46786</v>
      </c>
      <c r="F3939" t="s">
        <v>1978</v>
      </c>
      <c r="G3939" t="s">
        <v>1979</v>
      </c>
      <c r="H3939" t="s">
        <v>5540</v>
      </c>
      <c r="V3939" t="s">
        <v>1980</v>
      </c>
      <c r="W3939" t="s">
        <v>5475</v>
      </c>
    </row>
    <row r="3940" spans="2:6" ht="12.75" hidden="1" outlineLevel="1">
      <c r="B3940" t="s">
        <v>5541</v>
      </c>
      <c r="C3940" t="s">
        <v>5746</v>
      </c>
      <c r="D3940" t="s">
        <v>5787</v>
      </c>
      <c r="E3940" s="12">
        <v>65400</v>
      </c>
      <c r="F3940" t="s">
        <v>5541</v>
      </c>
    </row>
    <row r="3941" spans="2:5" ht="12.75" hidden="1" outlineLevel="1">
      <c r="B3941" t="s">
        <v>5542</v>
      </c>
      <c r="C3941" t="s">
        <v>5746</v>
      </c>
      <c r="D3941" t="s">
        <v>5770</v>
      </c>
      <c r="E3941" s="12">
        <v>575960</v>
      </c>
    </row>
    <row r="3942" spans="2:6" ht="12.75" hidden="1" outlineLevel="1" collapsed="1">
      <c r="B3942" t="s">
        <v>5543</v>
      </c>
      <c r="C3942" t="s">
        <v>5746</v>
      </c>
      <c r="D3942" t="s">
        <v>5747</v>
      </c>
      <c r="E3942" s="12">
        <v>1666444</v>
      </c>
      <c r="F3942" t="s">
        <v>5543</v>
      </c>
    </row>
    <row r="3943" spans="2:6" ht="12.75" hidden="1" outlineLevel="1">
      <c r="B3943" t="s">
        <v>5544</v>
      </c>
      <c r="C3943" t="s">
        <v>5746</v>
      </c>
      <c r="D3943" t="s">
        <v>5752</v>
      </c>
      <c r="E3943" s="12">
        <v>120016</v>
      </c>
      <c r="F3943" t="s">
        <v>5544</v>
      </c>
    </row>
    <row r="3944" spans="2:5" ht="12.75" hidden="1" outlineLevel="1">
      <c r="B3944" t="s">
        <v>5545</v>
      </c>
      <c r="C3944" t="s">
        <v>5746</v>
      </c>
      <c r="D3944" t="s">
        <v>2278</v>
      </c>
      <c r="E3944" s="12">
        <v>10812</v>
      </c>
    </row>
    <row r="3945" spans="2:6" ht="12.75" hidden="1" outlineLevel="1">
      <c r="B3945" t="s">
        <v>5546</v>
      </c>
      <c r="C3945" t="s">
        <v>5746</v>
      </c>
      <c r="D3945" t="s">
        <v>5752</v>
      </c>
      <c r="E3945" s="12">
        <v>56277</v>
      </c>
      <c r="F3945" t="s">
        <v>5546</v>
      </c>
    </row>
    <row r="3946" spans="2:6" ht="12.75" hidden="1" outlineLevel="1" collapsed="1">
      <c r="B3946" t="s">
        <v>5547</v>
      </c>
      <c r="C3946" t="s">
        <v>5746</v>
      </c>
      <c r="D3946" t="s">
        <v>2252</v>
      </c>
      <c r="E3946" s="12">
        <v>7548</v>
      </c>
      <c r="F3946" t="s">
        <v>5547</v>
      </c>
    </row>
    <row r="3947" spans="2:6" ht="12.75" hidden="1" outlineLevel="1">
      <c r="B3947" t="s">
        <v>5548</v>
      </c>
      <c r="C3947" t="s">
        <v>5746</v>
      </c>
      <c r="D3947" t="s">
        <v>5772</v>
      </c>
      <c r="E3947" s="12">
        <v>47187</v>
      </c>
      <c r="F3947" t="s">
        <v>5548</v>
      </c>
    </row>
    <row r="3948" spans="2:6" ht="12.75" hidden="1" outlineLevel="1">
      <c r="B3948" t="s">
        <v>5549</v>
      </c>
      <c r="C3948" t="s">
        <v>5746</v>
      </c>
      <c r="D3948" t="s">
        <v>5758</v>
      </c>
      <c r="E3948" s="12">
        <v>23128</v>
      </c>
      <c r="F3948" t="s">
        <v>5549</v>
      </c>
    </row>
    <row r="3949" spans="2:6" ht="12.75" hidden="1" outlineLevel="1">
      <c r="B3949" t="s">
        <v>5550</v>
      </c>
      <c r="C3949" t="s">
        <v>5746</v>
      </c>
      <c r="D3949" t="s">
        <v>5758</v>
      </c>
      <c r="E3949" s="12">
        <v>3324608</v>
      </c>
      <c r="F3949" t="s">
        <v>5550</v>
      </c>
    </row>
    <row r="3950" spans="2:6" ht="12.75" hidden="1" outlineLevel="1" collapsed="1">
      <c r="B3950" t="s">
        <v>5551</v>
      </c>
      <c r="C3950" t="s">
        <v>5746</v>
      </c>
      <c r="D3950" t="s">
        <v>5787</v>
      </c>
      <c r="E3950" s="12">
        <v>68983</v>
      </c>
      <c r="F3950" t="s">
        <v>5551</v>
      </c>
    </row>
    <row r="3951" spans="2:6" ht="12.75" hidden="1" outlineLevel="1">
      <c r="B3951" t="s">
        <v>5552</v>
      </c>
      <c r="C3951" t="s">
        <v>5746</v>
      </c>
      <c r="D3951" t="s">
        <v>5758</v>
      </c>
      <c r="E3951" s="12">
        <v>24219</v>
      </c>
      <c r="F3951" t="s">
        <v>5552</v>
      </c>
    </row>
    <row r="3952" spans="2:5" ht="12.75" hidden="1" outlineLevel="1">
      <c r="B3952" t="s">
        <v>5553</v>
      </c>
      <c r="C3952" t="s">
        <v>5746</v>
      </c>
      <c r="D3952" t="s">
        <v>5752</v>
      </c>
      <c r="E3952" s="12">
        <v>528143</v>
      </c>
    </row>
    <row r="3953" spans="2:6" ht="12.75" hidden="1" outlineLevel="1" collapsed="1">
      <c r="B3953" t="s">
        <v>5554</v>
      </c>
      <c r="C3953" t="s">
        <v>5746</v>
      </c>
      <c r="D3953" t="s">
        <v>2517</v>
      </c>
      <c r="E3953" s="12">
        <v>347334</v>
      </c>
      <c r="F3953" t="s">
        <v>5554</v>
      </c>
    </row>
    <row r="3954" spans="2:6" ht="12.75" hidden="1" outlineLevel="1">
      <c r="B3954" t="s">
        <v>5555</v>
      </c>
      <c r="C3954" t="s">
        <v>5746</v>
      </c>
      <c r="D3954" t="s">
        <v>5772</v>
      </c>
      <c r="E3954" s="12">
        <v>8580</v>
      </c>
      <c r="F3954" t="s">
        <v>5555</v>
      </c>
    </row>
    <row r="3955" spans="2:6" ht="12.75" hidden="1" outlineLevel="1">
      <c r="B3955" t="s">
        <v>5556</v>
      </c>
      <c r="C3955" t="s">
        <v>5746</v>
      </c>
      <c r="D3955" t="s">
        <v>2236</v>
      </c>
      <c r="E3955" s="12">
        <v>56784</v>
      </c>
      <c r="F3955" t="s">
        <v>5556</v>
      </c>
    </row>
    <row r="3956" spans="2:6" ht="12.75" hidden="1" outlineLevel="1">
      <c r="B3956" t="s">
        <v>5557</v>
      </c>
      <c r="C3956" t="s">
        <v>5746</v>
      </c>
      <c r="D3956" t="s">
        <v>2566</v>
      </c>
      <c r="E3956" s="12">
        <v>125216</v>
      </c>
      <c r="F3956" t="s">
        <v>5557</v>
      </c>
    </row>
    <row r="3957" spans="2:6" ht="12.75" hidden="1" outlineLevel="1">
      <c r="B3957" t="s">
        <v>5558</v>
      </c>
      <c r="C3957" t="s">
        <v>5746</v>
      </c>
      <c r="D3957" t="s">
        <v>5758</v>
      </c>
      <c r="E3957" s="12">
        <v>3671694</v>
      </c>
      <c r="F3957" t="s">
        <v>5559</v>
      </c>
    </row>
    <row r="3958" spans="2:6" ht="12.75" hidden="1" outlineLevel="1" collapsed="1">
      <c r="B3958" t="s">
        <v>5535</v>
      </c>
      <c r="C3958" t="s">
        <v>5790</v>
      </c>
      <c r="D3958" t="s">
        <v>5772</v>
      </c>
      <c r="E3958" s="12">
        <v>3183314</v>
      </c>
      <c r="F3958" t="s">
        <v>5536</v>
      </c>
    </row>
    <row r="3959" spans="2:7" ht="12.75" hidden="1" outlineLevel="1">
      <c r="B3959" t="s">
        <v>5537</v>
      </c>
      <c r="C3959" t="s">
        <v>5790</v>
      </c>
      <c r="D3959" t="s">
        <v>2195</v>
      </c>
      <c r="E3959" s="12">
        <v>1038312</v>
      </c>
      <c r="F3959" t="s">
        <v>1977</v>
      </c>
      <c r="G3959" t="s">
        <v>5538</v>
      </c>
    </row>
    <row r="3960" spans="2:6" ht="12.75" hidden="1" outlineLevel="1">
      <c r="B3960" t="s">
        <v>5541</v>
      </c>
      <c r="C3960" t="s">
        <v>5790</v>
      </c>
      <c r="D3960" t="s">
        <v>5787</v>
      </c>
      <c r="E3960" s="12">
        <v>35300</v>
      </c>
      <c r="F3960" t="s">
        <v>5541</v>
      </c>
    </row>
    <row r="3961" spans="2:5" ht="12.75" hidden="1" outlineLevel="1">
      <c r="B3961" t="s">
        <v>5545</v>
      </c>
      <c r="C3961" t="s">
        <v>5790</v>
      </c>
      <c r="D3961" t="s">
        <v>2190</v>
      </c>
      <c r="E3961" s="12">
        <v>899</v>
      </c>
    </row>
    <row r="3962" spans="2:5" ht="12.75" hidden="1" outlineLevel="1" collapsed="1">
      <c r="B3962" t="s">
        <v>5547</v>
      </c>
      <c r="C3962" t="s">
        <v>5790</v>
      </c>
      <c r="D3962" t="s">
        <v>5758</v>
      </c>
      <c r="E3962" s="12">
        <v>7040</v>
      </c>
    </row>
    <row r="3963" spans="2:6" ht="12.75" hidden="1" outlineLevel="1">
      <c r="B3963" t="s">
        <v>5548</v>
      </c>
      <c r="C3963" t="s">
        <v>5790</v>
      </c>
      <c r="D3963" t="s">
        <v>5758</v>
      </c>
      <c r="E3963" s="12">
        <v>112931</v>
      </c>
      <c r="F3963" t="s">
        <v>5548</v>
      </c>
    </row>
    <row r="3964" spans="2:6" ht="12.75" hidden="1" outlineLevel="1" collapsed="1">
      <c r="B3964" t="s">
        <v>5560</v>
      </c>
      <c r="C3964" t="s">
        <v>5790</v>
      </c>
      <c r="D3964" t="s">
        <v>2517</v>
      </c>
      <c r="E3964" s="12">
        <v>78874</v>
      </c>
      <c r="F3964" t="s">
        <v>5560</v>
      </c>
    </row>
    <row r="3965" spans="2:6" ht="12.75" hidden="1" outlineLevel="1">
      <c r="B3965" t="s">
        <v>5550</v>
      </c>
      <c r="C3965" t="s">
        <v>5790</v>
      </c>
      <c r="D3965" t="s">
        <v>5758</v>
      </c>
      <c r="E3965" s="12">
        <v>6106618</v>
      </c>
      <c r="F3965" t="s">
        <v>5550</v>
      </c>
    </row>
    <row r="3966" spans="2:6" ht="12.75" hidden="1" outlineLevel="1">
      <c r="B3966" t="s">
        <v>5561</v>
      </c>
      <c r="C3966" t="s">
        <v>5790</v>
      </c>
      <c r="D3966" t="s">
        <v>5758</v>
      </c>
      <c r="E3966" s="12">
        <v>259380</v>
      </c>
      <c r="F3966" t="s">
        <v>5561</v>
      </c>
    </row>
    <row r="3967" spans="2:6" ht="12.75" hidden="1" outlineLevel="1">
      <c r="B3967" t="s">
        <v>5551</v>
      </c>
      <c r="C3967" t="s">
        <v>5790</v>
      </c>
      <c r="D3967" t="s">
        <v>2190</v>
      </c>
      <c r="E3967" s="12">
        <v>49920</v>
      </c>
      <c r="F3967" t="s">
        <v>5551</v>
      </c>
    </row>
    <row r="3968" spans="2:5" ht="12.75" hidden="1" outlineLevel="1">
      <c r="B3968" t="s">
        <v>5538</v>
      </c>
      <c r="C3968" t="s">
        <v>5790</v>
      </c>
      <c r="D3968" t="s">
        <v>5747</v>
      </c>
      <c r="E3968" s="12">
        <v>1650</v>
      </c>
    </row>
    <row r="3969" spans="2:6" ht="12.75" hidden="1" outlineLevel="1">
      <c r="B3969" t="s">
        <v>5562</v>
      </c>
      <c r="C3969" t="s">
        <v>5790</v>
      </c>
      <c r="D3969" t="s">
        <v>5787</v>
      </c>
      <c r="E3969" s="12">
        <v>6201</v>
      </c>
      <c r="F3969" t="s">
        <v>5562</v>
      </c>
    </row>
    <row r="3970" spans="2:5" ht="12.75" hidden="1" outlineLevel="1" collapsed="1">
      <c r="B3970" t="s">
        <v>5563</v>
      </c>
      <c r="C3970" t="s">
        <v>5790</v>
      </c>
      <c r="D3970" t="s">
        <v>2252</v>
      </c>
      <c r="E3970" s="12">
        <v>655018</v>
      </c>
    </row>
    <row r="3971" spans="2:6" ht="12.75" hidden="1" outlineLevel="1">
      <c r="B3971" t="s">
        <v>5564</v>
      </c>
      <c r="C3971" t="s">
        <v>5790</v>
      </c>
      <c r="D3971" t="s">
        <v>2517</v>
      </c>
      <c r="E3971" s="12">
        <v>341880</v>
      </c>
      <c r="F3971" t="s">
        <v>5564</v>
      </c>
    </row>
    <row r="3972" spans="2:6" ht="12.75" hidden="1" outlineLevel="1" collapsed="1">
      <c r="B3972" t="s">
        <v>5552</v>
      </c>
      <c r="C3972" t="s">
        <v>5790</v>
      </c>
      <c r="D3972" t="s">
        <v>5758</v>
      </c>
      <c r="E3972" s="12">
        <v>343989</v>
      </c>
      <c r="F3972" t="s">
        <v>5552</v>
      </c>
    </row>
    <row r="3973" spans="2:6" ht="12.75" hidden="1" outlineLevel="1">
      <c r="B3973" t="s">
        <v>5565</v>
      </c>
      <c r="C3973" t="s">
        <v>5790</v>
      </c>
      <c r="D3973" t="s">
        <v>5758</v>
      </c>
      <c r="E3973" s="12">
        <v>545732</v>
      </c>
      <c r="F3973" t="s">
        <v>5566</v>
      </c>
    </row>
    <row r="3974" spans="2:6" ht="12.75" hidden="1" outlineLevel="1" collapsed="1">
      <c r="B3974" t="s">
        <v>5567</v>
      </c>
      <c r="C3974" t="s">
        <v>5790</v>
      </c>
      <c r="D3974" t="s">
        <v>5752</v>
      </c>
      <c r="E3974" s="12">
        <v>425952</v>
      </c>
      <c r="F3974" t="s">
        <v>5567</v>
      </c>
    </row>
    <row r="3975" spans="2:6" ht="12.75" hidden="1" outlineLevel="1">
      <c r="B3975" t="s">
        <v>5554</v>
      </c>
      <c r="C3975" t="s">
        <v>5790</v>
      </c>
      <c r="D3975" t="s">
        <v>2517</v>
      </c>
      <c r="E3975" s="12">
        <v>656903</v>
      </c>
      <c r="F3975" t="s">
        <v>5554</v>
      </c>
    </row>
    <row r="3976" spans="2:6" ht="12.75" hidden="1" outlineLevel="1">
      <c r="B3976" t="s">
        <v>5568</v>
      </c>
      <c r="C3976" t="s">
        <v>5790</v>
      </c>
      <c r="D3976" t="s">
        <v>2285</v>
      </c>
      <c r="E3976" s="12">
        <v>17112</v>
      </c>
      <c r="F3976" t="s">
        <v>5568</v>
      </c>
    </row>
    <row r="3977" spans="2:6" ht="12.75" hidden="1" outlineLevel="1">
      <c r="B3977" t="s">
        <v>5557</v>
      </c>
      <c r="C3977" t="s">
        <v>5790</v>
      </c>
      <c r="D3977" t="s">
        <v>2200</v>
      </c>
      <c r="E3977" s="12">
        <v>231240</v>
      </c>
      <c r="F3977" t="s">
        <v>5557</v>
      </c>
    </row>
    <row r="3978" spans="2:6" ht="12.75" hidden="1" outlineLevel="1">
      <c r="B3978" t="s">
        <v>5558</v>
      </c>
      <c r="C3978" t="s">
        <v>5790</v>
      </c>
      <c r="D3978" t="s">
        <v>5747</v>
      </c>
      <c r="E3978" s="12">
        <v>2361310</v>
      </c>
      <c r="F3978" t="s">
        <v>5559</v>
      </c>
    </row>
    <row r="3979" spans="2:6" ht="12.75" hidden="1" outlineLevel="1">
      <c r="B3979" t="s">
        <v>5569</v>
      </c>
      <c r="C3979" t="s">
        <v>5790</v>
      </c>
      <c r="D3979" t="s">
        <v>2246</v>
      </c>
      <c r="E3979" s="12">
        <v>253139</v>
      </c>
      <c r="F3979" t="s">
        <v>5569</v>
      </c>
    </row>
    <row r="3980" spans="2:6" ht="12.75" hidden="1" outlineLevel="1" collapsed="1">
      <c r="B3980" t="s">
        <v>5566</v>
      </c>
      <c r="C3980" t="s">
        <v>5790</v>
      </c>
      <c r="D3980" t="s">
        <v>2304</v>
      </c>
      <c r="E3980" s="12">
        <v>30485</v>
      </c>
      <c r="F3980" t="s">
        <v>5566</v>
      </c>
    </row>
    <row r="3981" spans="1:5" ht="12.75" collapsed="1">
      <c r="A3981" t="s">
        <v>1123</v>
      </c>
      <c r="D3981" s="6">
        <f>COUNTA(D3982:D3998)</f>
        <v>17</v>
      </c>
      <c r="E3981" s="13">
        <f>SUM(E3982:E3998)</f>
        <v>30595855</v>
      </c>
    </row>
    <row r="3982" spans="2:6" ht="12.75" hidden="1" outlineLevel="1" collapsed="1">
      <c r="B3982" t="s">
        <v>1124</v>
      </c>
      <c r="C3982" t="s">
        <v>5746</v>
      </c>
      <c r="D3982" t="s">
        <v>5758</v>
      </c>
      <c r="E3982" s="12">
        <v>1318230</v>
      </c>
      <c r="F3982" t="s">
        <v>1124</v>
      </c>
    </row>
    <row r="3983" spans="2:6" ht="12.75" hidden="1" outlineLevel="1">
      <c r="B3983" t="s">
        <v>1125</v>
      </c>
      <c r="C3983" t="s">
        <v>5746</v>
      </c>
      <c r="D3983" t="s">
        <v>5752</v>
      </c>
      <c r="E3983" s="12">
        <v>202122</v>
      </c>
      <c r="F3983" t="s">
        <v>1125</v>
      </c>
    </row>
    <row r="3984" spans="2:10" ht="12.75" hidden="1" outlineLevel="1">
      <c r="B3984" t="s">
        <v>1126</v>
      </c>
      <c r="C3984" t="s">
        <v>5746</v>
      </c>
      <c r="D3984" t="s">
        <v>2195</v>
      </c>
      <c r="E3984" s="12">
        <v>8940536</v>
      </c>
      <c r="F3984" t="s">
        <v>1133</v>
      </c>
      <c r="G3984" t="s">
        <v>1135</v>
      </c>
      <c r="H3984" t="s">
        <v>1981</v>
      </c>
      <c r="I3984" t="s">
        <v>1982</v>
      </c>
      <c r="J3984" t="s">
        <v>1127</v>
      </c>
    </row>
    <row r="3985" spans="2:6" ht="12.75" hidden="1" outlineLevel="1">
      <c r="B3985" t="s">
        <v>1128</v>
      </c>
      <c r="C3985" t="s">
        <v>5746</v>
      </c>
      <c r="D3985" t="s">
        <v>5752</v>
      </c>
      <c r="E3985" s="12">
        <v>68992</v>
      </c>
      <c r="F3985" t="s">
        <v>1128</v>
      </c>
    </row>
    <row r="3986" spans="2:6" ht="12.75" hidden="1" outlineLevel="1">
      <c r="B3986" t="s">
        <v>1129</v>
      </c>
      <c r="C3986" t="s">
        <v>5746</v>
      </c>
      <c r="D3986" t="s">
        <v>5752</v>
      </c>
      <c r="E3986" s="12">
        <v>673196</v>
      </c>
      <c r="F3986" t="s">
        <v>1129</v>
      </c>
    </row>
    <row r="3987" spans="2:6" ht="12.75" hidden="1" outlineLevel="1" collapsed="1">
      <c r="B3987" t="s">
        <v>1130</v>
      </c>
      <c r="C3987" t="s">
        <v>5746</v>
      </c>
      <c r="D3987" t="s">
        <v>5758</v>
      </c>
      <c r="E3987" s="12">
        <v>935900</v>
      </c>
      <c r="F3987" t="s">
        <v>1130</v>
      </c>
    </row>
    <row r="3988" spans="2:6" ht="12.75" hidden="1" outlineLevel="1">
      <c r="B3988" t="s">
        <v>1131</v>
      </c>
      <c r="C3988" t="s">
        <v>5746</v>
      </c>
      <c r="D3988" t="s">
        <v>5758</v>
      </c>
      <c r="E3988" s="12">
        <v>1728320</v>
      </c>
      <c r="F3988" t="s">
        <v>1131</v>
      </c>
    </row>
    <row r="3989" spans="2:5" ht="12.75" hidden="1" outlineLevel="1">
      <c r="B3989" t="s">
        <v>1132</v>
      </c>
      <c r="C3989" t="s">
        <v>5746</v>
      </c>
      <c r="D3989" t="s">
        <v>5752</v>
      </c>
      <c r="E3989" s="12">
        <v>161551</v>
      </c>
    </row>
    <row r="3990" spans="2:6" ht="12.75" hidden="1" outlineLevel="1">
      <c r="B3990" t="s">
        <v>1125</v>
      </c>
      <c r="C3990" t="s">
        <v>5790</v>
      </c>
      <c r="D3990" t="s">
        <v>5752</v>
      </c>
      <c r="E3990" s="12">
        <v>1214637</v>
      </c>
      <c r="F3990" t="s">
        <v>1125</v>
      </c>
    </row>
    <row r="3991" spans="2:6" ht="12.75" hidden="1" outlineLevel="1">
      <c r="B3991" t="s">
        <v>1126</v>
      </c>
      <c r="C3991" t="s">
        <v>5790</v>
      </c>
      <c r="D3991" t="s">
        <v>5747</v>
      </c>
      <c r="E3991" s="12">
        <v>5770534</v>
      </c>
      <c r="F3991" t="s">
        <v>1133</v>
      </c>
    </row>
    <row r="3992" spans="2:6" ht="12.75" hidden="1" outlineLevel="1">
      <c r="B3992" t="s">
        <v>1128</v>
      </c>
      <c r="C3992" t="s">
        <v>5790</v>
      </c>
      <c r="D3992" t="s">
        <v>5772</v>
      </c>
      <c r="E3992" s="12">
        <v>85778</v>
      </c>
      <c r="F3992" t="s">
        <v>1128</v>
      </c>
    </row>
    <row r="3993" spans="2:6" ht="12.75" hidden="1" outlineLevel="1">
      <c r="B3993" t="s">
        <v>1129</v>
      </c>
      <c r="C3993" t="s">
        <v>5790</v>
      </c>
      <c r="D3993" t="s">
        <v>5772</v>
      </c>
      <c r="E3993" s="12">
        <v>276950</v>
      </c>
      <c r="F3993" t="s">
        <v>1129</v>
      </c>
    </row>
    <row r="3994" spans="2:6" ht="12.75" hidden="1" outlineLevel="1" collapsed="1">
      <c r="B3994" t="s">
        <v>1134</v>
      </c>
      <c r="C3994" t="s">
        <v>5790</v>
      </c>
      <c r="D3994" t="s">
        <v>5758</v>
      </c>
      <c r="E3994" s="12">
        <v>7264208</v>
      </c>
      <c r="F3994" t="s">
        <v>1135</v>
      </c>
    </row>
    <row r="3995" spans="2:6" ht="12.75" hidden="1" outlineLevel="1">
      <c r="B3995" t="s">
        <v>1130</v>
      </c>
      <c r="C3995" t="s">
        <v>5790</v>
      </c>
      <c r="D3995" t="s">
        <v>5758</v>
      </c>
      <c r="E3995" s="12">
        <v>926088</v>
      </c>
      <c r="F3995" t="s">
        <v>1130</v>
      </c>
    </row>
    <row r="3996" spans="2:6" ht="12.75" hidden="1" outlineLevel="1">
      <c r="B3996" t="s">
        <v>1136</v>
      </c>
      <c r="C3996" t="s">
        <v>5790</v>
      </c>
      <c r="D3996" t="s">
        <v>5758</v>
      </c>
      <c r="E3996" s="12">
        <v>806673</v>
      </c>
      <c r="F3996" t="s">
        <v>1136</v>
      </c>
    </row>
    <row r="3997" spans="2:6" ht="12.75" hidden="1" outlineLevel="1" collapsed="1">
      <c r="B3997" t="s">
        <v>1131</v>
      </c>
      <c r="C3997" t="s">
        <v>5790</v>
      </c>
      <c r="D3997" t="s">
        <v>5758</v>
      </c>
      <c r="E3997" s="12">
        <v>122240</v>
      </c>
      <c r="F3997" t="s">
        <v>1131</v>
      </c>
    </row>
    <row r="3998" spans="2:6" ht="12.75" hidden="1" outlineLevel="1">
      <c r="B3998" t="s">
        <v>1137</v>
      </c>
      <c r="C3998" t="s">
        <v>5790</v>
      </c>
      <c r="D3998" t="s">
        <v>5752</v>
      </c>
      <c r="E3998" s="12">
        <v>99900</v>
      </c>
      <c r="F3998" t="s">
        <v>1137</v>
      </c>
    </row>
    <row r="3999" spans="1:5" ht="12.75" collapsed="1">
      <c r="A3999" t="s">
        <v>4484</v>
      </c>
      <c r="D3999" s="6">
        <f>COUNTA(D4000:D4028)</f>
        <v>29</v>
      </c>
      <c r="E3999" s="13">
        <f>SUM(E4000:E4028)</f>
        <v>26821234</v>
      </c>
    </row>
    <row r="4000" spans="2:5" ht="12.75" hidden="1" outlineLevel="1">
      <c r="B4000" t="s">
        <v>4485</v>
      </c>
      <c r="C4000" t="s">
        <v>5746</v>
      </c>
      <c r="D4000" t="s">
        <v>2259</v>
      </c>
      <c r="E4000" s="12">
        <v>602208</v>
      </c>
    </row>
    <row r="4001" spans="2:6" ht="12.75" hidden="1" outlineLevel="1" collapsed="1">
      <c r="B4001" t="s">
        <v>4486</v>
      </c>
      <c r="C4001" t="s">
        <v>5746</v>
      </c>
      <c r="D4001" t="s">
        <v>2299</v>
      </c>
      <c r="E4001" s="12">
        <v>22022</v>
      </c>
      <c r="F4001" t="s">
        <v>4486</v>
      </c>
    </row>
    <row r="4002" spans="2:6" ht="12.75" hidden="1" outlineLevel="1">
      <c r="B4002" t="s">
        <v>4487</v>
      </c>
      <c r="C4002" t="s">
        <v>5746</v>
      </c>
      <c r="D4002" t="s">
        <v>5747</v>
      </c>
      <c r="E4002" s="12">
        <v>453861</v>
      </c>
      <c r="F4002" t="s">
        <v>4487</v>
      </c>
    </row>
    <row r="4003" spans="2:6" ht="12.75" hidden="1" outlineLevel="1">
      <c r="B4003" t="s">
        <v>4488</v>
      </c>
      <c r="C4003" t="s">
        <v>5746</v>
      </c>
      <c r="D4003" t="s">
        <v>5772</v>
      </c>
      <c r="E4003" s="12">
        <v>18841</v>
      </c>
      <c r="F4003" t="s">
        <v>4488</v>
      </c>
    </row>
    <row r="4004" spans="2:6" ht="12.75" hidden="1" outlineLevel="1" collapsed="1">
      <c r="B4004" t="s">
        <v>4489</v>
      </c>
      <c r="C4004" t="s">
        <v>5746</v>
      </c>
      <c r="D4004" t="s">
        <v>2200</v>
      </c>
      <c r="E4004" s="12">
        <v>37611</v>
      </c>
      <c r="F4004" t="s">
        <v>4489</v>
      </c>
    </row>
    <row r="4005" spans="2:6" ht="12.75" hidden="1" outlineLevel="1">
      <c r="B4005" t="s">
        <v>4490</v>
      </c>
      <c r="C4005" t="s">
        <v>5746</v>
      </c>
      <c r="D4005" t="s">
        <v>2229</v>
      </c>
      <c r="E4005" s="12">
        <v>130917</v>
      </c>
      <c r="F4005" t="s">
        <v>4490</v>
      </c>
    </row>
    <row r="4006" spans="2:6" ht="12.75" hidden="1" outlineLevel="1">
      <c r="B4006" t="s">
        <v>4491</v>
      </c>
      <c r="C4006" t="s">
        <v>5746</v>
      </c>
      <c r="D4006" t="s">
        <v>5752</v>
      </c>
      <c r="E4006" s="12">
        <v>138368</v>
      </c>
      <c r="F4006" t="s">
        <v>4491</v>
      </c>
    </row>
    <row r="4007" spans="2:6" ht="12.75" hidden="1" outlineLevel="1" collapsed="1">
      <c r="B4007" t="s">
        <v>4492</v>
      </c>
      <c r="C4007" t="s">
        <v>5746</v>
      </c>
      <c r="D4007" t="s">
        <v>2401</v>
      </c>
      <c r="E4007" s="12">
        <v>15162</v>
      </c>
      <c r="F4007" t="s">
        <v>4492</v>
      </c>
    </row>
    <row r="4008" spans="2:5" ht="12.75" hidden="1" outlineLevel="1">
      <c r="B4008" t="s">
        <v>4493</v>
      </c>
      <c r="C4008" t="s">
        <v>5746</v>
      </c>
      <c r="D4008" t="s">
        <v>5747</v>
      </c>
      <c r="E4008" s="12">
        <v>2964</v>
      </c>
    </row>
    <row r="4009" spans="2:5" ht="12.75" hidden="1" outlineLevel="1">
      <c r="B4009" t="s">
        <v>4494</v>
      </c>
      <c r="C4009" t="s">
        <v>5746</v>
      </c>
      <c r="D4009" t="s">
        <v>5787</v>
      </c>
      <c r="E4009" s="12">
        <v>37040</v>
      </c>
    </row>
    <row r="4010" spans="2:6" ht="12.75" hidden="1" outlineLevel="1">
      <c r="B4010" t="s">
        <v>4495</v>
      </c>
      <c r="C4010" t="s">
        <v>5746</v>
      </c>
      <c r="D4010" t="s">
        <v>5787</v>
      </c>
      <c r="E4010" s="12">
        <v>15912</v>
      </c>
      <c r="F4010" t="s">
        <v>4495</v>
      </c>
    </row>
    <row r="4011" spans="2:6" ht="12.75" hidden="1" outlineLevel="1">
      <c r="B4011" t="s">
        <v>4496</v>
      </c>
      <c r="C4011" t="s">
        <v>5746</v>
      </c>
      <c r="D4011" t="s">
        <v>5772</v>
      </c>
      <c r="E4011" s="12">
        <v>210132</v>
      </c>
      <c r="F4011" t="s">
        <v>4496</v>
      </c>
    </row>
    <row r="4012" spans="2:6" ht="12.75" hidden="1" outlineLevel="1" collapsed="1">
      <c r="B4012" t="s">
        <v>4497</v>
      </c>
      <c r="C4012" t="s">
        <v>5746</v>
      </c>
      <c r="D4012" t="s">
        <v>2278</v>
      </c>
      <c r="E4012" s="12">
        <v>129300</v>
      </c>
      <c r="F4012" t="s">
        <v>4497</v>
      </c>
    </row>
    <row r="4013" spans="2:6" ht="12.75" hidden="1" outlineLevel="1" collapsed="1">
      <c r="B4013" t="s">
        <v>4498</v>
      </c>
      <c r="C4013" t="s">
        <v>5746</v>
      </c>
      <c r="D4013" t="s">
        <v>5758</v>
      </c>
      <c r="E4013" s="12">
        <v>77140</v>
      </c>
      <c r="F4013" t="s">
        <v>4498</v>
      </c>
    </row>
    <row r="4014" spans="2:6" ht="12.75" hidden="1" outlineLevel="1">
      <c r="B4014" t="s">
        <v>4485</v>
      </c>
      <c r="C4014" t="s">
        <v>5790</v>
      </c>
      <c r="D4014" t="s">
        <v>2259</v>
      </c>
      <c r="E4014" s="12">
        <v>578124</v>
      </c>
      <c r="F4014" t="s">
        <v>4485</v>
      </c>
    </row>
    <row r="4015" spans="2:6" ht="12.75" hidden="1" outlineLevel="1" collapsed="1">
      <c r="B4015" t="s">
        <v>4486</v>
      </c>
      <c r="C4015" t="s">
        <v>5790</v>
      </c>
      <c r="D4015" t="s">
        <v>97</v>
      </c>
      <c r="E4015" s="12">
        <v>24</v>
      </c>
      <c r="F4015" t="s">
        <v>4486</v>
      </c>
    </row>
    <row r="4016" spans="2:6" ht="12.75" hidden="1" outlineLevel="1">
      <c r="B4016" t="s">
        <v>4499</v>
      </c>
      <c r="C4016" t="s">
        <v>5790</v>
      </c>
      <c r="D4016" t="s">
        <v>5752</v>
      </c>
      <c r="E4016" s="12">
        <v>608344</v>
      </c>
      <c r="F4016" t="s">
        <v>4499</v>
      </c>
    </row>
    <row r="4017" spans="2:8" ht="12.75" hidden="1" outlineLevel="1">
      <c r="B4017" t="s">
        <v>4500</v>
      </c>
      <c r="C4017" t="s">
        <v>5790</v>
      </c>
      <c r="D4017" t="s">
        <v>2195</v>
      </c>
      <c r="E4017" s="12">
        <v>6611220</v>
      </c>
      <c r="F4017" t="s">
        <v>1988</v>
      </c>
      <c r="G4017" t="s">
        <v>1989</v>
      </c>
      <c r="H4017" t="s">
        <v>4501</v>
      </c>
    </row>
    <row r="4018" spans="2:6" ht="12.75" hidden="1" outlineLevel="1" collapsed="1">
      <c r="B4018" t="s">
        <v>4487</v>
      </c>
      <c r="C4018" t="s">
        <v>5790</v>
      </c>
      <c r="D4018" t="s">
        <v>5758</v>
      </c>
      <c r="E4018" s="12">
        <v>330770</v>
      </c>
      <c r="F4018" t="s">
        <v>4487</v>
      </c>
    </row>
    <row r="4019" spans="2:6" ht="12.75" hidden="1" outlineLevel="1">
      <c r="B4019" t="s">
        <v>4489</v>
      </c>
      <c r="C4019" t="s">
        <v>5790</v>
      </c>
      <c r="D4019" t="s">
        <v>2200</v>
      </c>
      <c r="E4019" s="12">
        <v>328715</v>
      </c>
      <c r="F4019" t="s">
        <v>4489</v>
      </c>
    </row>
    <row r="4020" spans="2:6" ht="12.75" hidden="1" outlineLevel="1" collapsed="1">
      <c r="B4020" t="s">
        <v>4502</v>
      </c>
      <c r="C4020" t="s">
        <v>5790</v>
      </c>
      <c r="D4020" t="s">
        <v>5758</v>
      </c>
      <c r="E4020" s="12">
        <v>9012276</v>
      </c>
      <c r="F4020" t="s">
        <v>4502</v>
      </c>
    </row>
    <row r="4021" spans="2:5" ht="12.75" hidden="1" outlineLevel="1">
      <c r="B4021" t="s">
        <v>4503</v>
      </c>
      <c r="C4021" t="s">
        <v>5790</v>
      </c>
      <c r="D4021" t="s">
        <v>2549</v>
      </c>
      <c r="E4021" s="12">
        <v>12604</v>
      </c>
    </row>
    <row r="4022" spans="2:5" ht="12.75" hidden="1" outlineLevel="1">
      <c r="B4022" t="s">
        <v>4493</v>
      </c>
      <c r="C4022" t="s">
        <v>5790</v>
      </c>
      <c r="D4022" t="s">
        <v>5758</v>
      </c>
      <c r="E4022" s="12">
        <v>4449240</v>
      </c>
    </row>
    <row r="4023" spans="2:6" ht="12.75" hidden="1" outlineLevel="1">
      <c r="B4023" t="s">
        <v>4504</v>
      </c>
      <c r="C4023" t="s">
        <v>5790</v>
      </c>
      <c r="D4023" t="s">
        <v>5752</v>
      </c>
      <c r="E4023" s="12">
        <v>31476</v>
      </c>
      <c r="F4023" t="s">
        <v>4504</v>
      </c>
    </row>
    <row r="4024" spans="2:6" ht="12.75" hidden="1" outlineLevel="1">
      <c r="B4024" t="s">
        <v>4505</v>
      </c>
      <c r="C4024" t="s">
        <v>5790</v>
      </c>
      <c r="D4024" t="s">
        <v>2239</v>
      </c>
      <c r="E4024" s="12">
        <v>224796</v>
      </c>
      <c r="F4024" t="s">
        <v>4505</v>
      </c>
    </row>
    <row r="4025" spans="2:5" ht="12.75" hidden="1" outlineLevel="1">
      <c r="B4025" t="s">
        <v>4495</v>
      </c>
      <c r="C4025" t="s">
        <v>5790</v>
      </c>
      <c r="D4025" t="s">
        <v>5787</v>
      </c>
      <c r="E4025" s="12">
        <v>24180</v>
      </c>
    </row>
    <row r="4026" spans="2:6" ht="12.75" hidden="1" outlineLevel="1">
      <c r="B4026" t="s">
        <v>4496</v>
      </c>
      <c r="C4026" t="s">
        <v>5790</v>
      </c>
      <c r="D4026" t="s">
        <v>2525</v>
      </c>
      <c r="E4026" s="12">
        <v>85634</v>
      </c>
      <c r="F4026" t="s">
        <v>4496</v>
      </c>
    </row>
    <row r="4027" spans="2:6" ht="12.75" hidden="1" outlineLevel="1">
      <c r="B4027" t="s">
        <v>4497</v>
      </c>
      <c r="C4027" t="s">
        <v>5790</v>
      </c>
      <c r="D4027" t="s">
        <v>5772</v>
      </c>
      <c r="E4027" s="12">
        <v>1032993</v>
      </c>
      <c r="F4027" t="s">
        <v>4497</v>
      </c>
    </row>
    <row r="4028" spans="2:6" ht="12.75" hidden="1" outlineLevel="1">
      <c r="B4028" t="s">
        <v>4498</v>
      </c>
      <c r="C4028" t="s">
        <v>5790</v>
      </c>
      <c r="D4028" t="s">
        <v>5758</v>
      </c>
      <c r="E4028" s="12">
        <v>1599360</v>
      </c>
      <c r="F4028" t="s">
        <v>4498</v>
      </c>
    </row>
    <row r="4029" spans="1:5" ht="12.75" collapsed="1">
      <c r="A4029" t="s">
        <v>5799</v>
      </c>
      <c r="D4029" s="6">
        <f>COUNTA(D4030:D4046)</f>
        <v>17</v>
      </c>
      <c r="E4029" s="13">
        <f>SUM(E4030:E4046)</f>
        <v>26266611</v>
      </c>
    </row>
    <row r="4030" spans="2:6" ht="12.75" hidden="1" outlineLevel="1">
      <c r="B4030" t="s">
        <v>2912</v>
      </c>
      <c r="C4030" t="s">
        <v>5746</v>
      </c>
      <c r="D4030" t="s">
        <v>5752</v>
      </c>
      <c r="E4030" s="12">
        <v>10647</v>
      </c>
      <c r="F4030" t="s">
        <v>2912</v>
      </c>
    </row>
    <row r="4031" spans="2:6" ht="12.75" hidden="1" outlineLevel="1">
      <c r="B4031" t="s">
        <v>2913</v>
      </c>
      <c r="C4031" t="s">
        <v>5746</v>
      </c>
      <c r="D4031" t="s">
        <v>5758</v>
      </c>
      <c r="E4031" s="12">
        <v>1365397</v>
      </c>
      <c r="F4031" t="s">
        <v>2914</v>
      </c>
    </row>
    <row r="4032" spans="2:5" ht="12.75" hidden="1" outlineLevel="1">
      <c r="B4032" t="s">
        <v>2915</v>
      </c>
      <c r="C4032" t="s">
        <v>5746</v>
      </c>
      <c r="D4032" t="s">
        <v>2566</v>
      </c>
      <c r="E4032" s="12">
        <v>1472</v>
      </c>
    </row>
    <row r="4033" spans="2:6" ht="12.75" hidden="1" outlineLevel="1">
      <c r="B4033" t="s">
        <v>2916</v>
      </c>
      <c r="C4033" t="s">
        <v>5746</v>
      </c>
      <c r="D4033" t="s">
        <v>5758</v>
      </c>
      <c r="E4033" s="12">
        <v>1755</v>
      </c>
      <c r="F4033" t="s">
        <v>2917</v>
      </c>
    </row>
    <row r="4034" spans="2:6" ht="12.75" hidden="1" outlineLevel="1">
      <c r="B4034" t="s">
        <v>2918</v>
      </c>
      <c r="C4034" t="s">
        <v>5746</v>
      </c>
      <c r="D4034" t="s">
        <v>5758</v>
      </c>
      <c r="E4034" s="12">
        <v>425680</v>
      </c>
      <c r="F4034" t="s">
        <v>2918</v>
      </c>
    </row>
    <row r="4035" spans="2:6" ht="12.75" hidden="1" outlineLevel="1">
      <c r="B4035" t="s">
        <v>2919</v>
      </c>
      <c r="C4035" t="s">
        <v>5746</v>
      </c>
      <c r="D4035" t="s">
        <v>5772</v>
      </c>
      <c r="E4035" s="12">
        <v>540144</v>
      </c>
      <c r="F4035" t="s">
        <v>2919</v>
      </c>
    </row>
    <row r="4036" spans="2:6" ht="12.75" hidden="1" outlineLevel="1">
      <c r="B4036" t="s">
        <v>2920</v>
      </c>
      <c r="C4036" t="s">
        <v>5746</v>
      </c>
      <c r="D4036" t="s">
        <v>5758</v>
      </c>
      <c r="E4036" s="12">
        <v>2931488</v>
      </c>
      <c r="F4036" t="s">
        <v>2921</v>
      </c>
    </row>
    <row r="4037" spans="2:6" ht="12.75" hidden="1" outlineLevel="1" collapsed="1">
      <c r="B4037" t="s">
        <v>2922</v>
      </c>
      <c r="C4037" t="s">
        <v>5746</v>
      </c>
      <c r="D4037" t="s">
        <v>5772</v>
      </c>
      <c r="E4037" s="12">
        <v>9120</v>
      </c>
      <c r="F4037" t="s">
        <v>2922</v>
      </c>
    </row>
    <row r="4038" spans="2:9" ht="12.75" hidden="1" outlineLevel="1">
      <c r="B4038" t="s">
        <v>2923</v>
      </c>
      <c r="C4038" t="s">
        <v>5746</v>
      </c>
      <c r="D4038" t="s">
        <v>2195</v>
      </c>
      <c r="E4038" s="12">
        <v>11377538</v>
      </c>
      <c r="F4038" t="s">
        <v>1990</v>
      </c>
      <c r="G4038" t="s">
        <v>1991</v>
      </c>
      <c r="H4038" t="s">
        <v>1992</v>
      </c>
      <c r="I4038" t="s">
        <v>2924</v>
      </c>
    </row>
    <row r="4039" spans="2:6" ht="12.75" hidden="1" outlineLevel="1">
      <c r="B4039" t="s">
        <v>3042</v>
      </c>
      <c r="C4039" t="s">
        <v>5746</v>
      </c>
      <c r="D4039" t="s">
        <v>2236</v>
      </c>
      <c r="E4039" s="12">
        <v>51304</v>
      </c>
      <c r="F4039" t="s">
        <v>3043</v>
      </c>
    </row>
    <row r="4040" spans="2:6" ht="12.75" hidden="1" outlineLevel="1">
      <c r="B4040" t="s">
        <v>2916</v>
      </c>
      <c r="C4040" t="s">
        <v>5790</v>
      </c>
      <c r="D4040" t="s">
        <v>2525</v>
      </c>
      <c r="E4040" s="12">
        <v>2808</v>
      </c>
      <c r="F4040" t="s">
        <v>2917</v>
      </c>
    </row>
    <row r="4041" spans="2:6" ht="12.75" hidden="1" outlineLevel="1">
      <c r="B4041" t="s">
        <v>2925</v>
      </c>
      <c r="C4041" t="s">
        <v>5790</v>
      </c>
      <c r="D4041" t="s">
        <v>5787</v>
      </c>
      <c r="E4041" s="12">
        <v>112216</v>
      </c>
      <c r="F4041" t="s">
        <v>2925</v>
      </c>
    </row>
    <row r="4042" spans="2:6" ht="12.75" hidden="1" outlineLevel="1">
      <c r="B4042" t="s">
        <v>2926</v>
      </c>
      <c r="C4042" t="s">
        <v>5790</v>
      </c>
      <c r="D4042" t="s">
        <v>2763</v>
      </c>
      <c r="E4042" s="12">
        <v>348684</v>
      </c>
      <c r="F4042" t="s">
        <v>2926</v>
      </c>
    </row>
    <row r="4043" spans="2:6" ht="12.75" hidden="1" outlineLevel="1" collapsed="1">
      <c r="B4043" t="s">
        <v>547</v>
      </c>
      <c r="C4043" t="s">
        <v>5790</v>
      </c>
      <c r="D4043" t="s">
        <v>2236</v>
      </c>
      <c r="E4043" s="12">
        <v>49830</v>
      </c>
      <c r="F4043" t="s">
        <v>2927</v>
      </c>
    </row>
    <row r="4044" spans="2:6" ht="12.75" hidden="1" outlineLevel="1">
      <c r="B4044" t="s">
        <v>2928</v>
      </c>
      <c r="C4044" t="s">
        <v>5790</v>
      </c>
      <c r="D4044" t="s">
        <v>1206</v>
      </c>
      <c r="E4044" s="12">
        <v>3864</v>
      </c>
      <c r="F4044" t="s">
        <v>2928</v>
      </c>
    </row>
    <row r="4045" spans="2:6" ht="12.75" hidden="1" outlineLevel="1">
      <c r="B4045" t="s">
        <v>2923</v>
      </c>
      <c r="C4045" t="s">
        <v>5790</v>
      </c>
      <c r="D4045" t="s">
        <v>5747</v>
      </c>
      <c r="E4045" s="12">
        <v>5926944</v>
      </c>
      <c r="F4045" t="s">
        <v>2923</v>
      </c>
    </row>
    <row r="4046" spans="2:6" ht="12.75" hidden="1" outlineLevel="1" collapsed="1">
      <c r="B4046" t="s">
        <v>3038</v>
      </c>
      <c r="C4046" t="s">
        <v>5790</v>
      </c>
      <c r="D4046" t="s">
        <v>5758</v>
      </c>
      <c r="E4046" s="12">
        <v>3107720</v>
      </c>
      <c r="F4046" t="s">
        <v>3038</v>
      </c>
    </row>
    <row r="4047" spans="1:5" ht="12.75" collapsed="1">
      <c r="A4047" t="s">
        <v>929</v>
      </c>
      <c r="D4047" s="6">
        <f>COUNTA(D4048:D4064)</f>
        <v>17</v>
      </c>
      <c r="E4047" s="13">
        <f>SUM(E4048:E4064)</f>
        <v>24930576</v>
      </c>
    </row>
    <row r="4048" spans="2:6" ht="12.75" hidden="1" outlineLevel="1">
      <c r="B4048" t="s">
        <v>930</v>
      </c>
      <c r="C4048" t="s">
        <v>5746</v>
      </c>
      <c r="D4048" t="s">
        <v>2229</v>
      </c>
      <c r="E4048" s="12">
        <v>228096</v>
      </c>
      <c r="F4048" t="s">
        <v>930</v>
      </c>
    </row>
    <row r="4049" spans="2:6" ht="12.75" hidden="1" outlineLevel="1">
      <c r="B4049" t="s">
        <v>931</v>
      </c>
      <c r="C4049" t="s">
        <v>5746</v>
      </c>
      <c r="D4049" t="s">
        <v>5758</v>
      </c>
      <c r="E4049" s="12">
        <v>322380</v>
      </c>
      <c r="F4049" t="s">
        <v>931</v>
      </c>
    </row>
    <row r="4050" spans="2:6" ht="12.75" hidden="1" outlineLevel="1">
      <c r="B4050" t="s">
        <v>932</v>
      </c>
      <c r="C4050" t="s">
        <v>5746</v>
      </c>
      <c r="D4050" t="s">
        <v>5758</v>
      </c>
      <c r="E4050" s="12">
        <v>324268</v>
      </c>
      <c r="F4050" t="s">
        <v>932</v>
      </c>
    </row>
    <row r="4051" spans="2:5" ht="12.75" hidden="1" outlineLevel="1">
      <c r="B4051" t="s">
        <v>933</v>
      </c>
      <c r="C4051" t="s">
        <v>5746</v>
      </c>
      <c r="D4051" t="s">
        <v>2229</v>
      </c>
      <c r="E4051" s="12">
        <v>299208</v>
      </c>
    </row>
    <row r="4052" spans="2:5" ht="12.75" hidden="1" outlineLevel="1">
      <c r="B4052" t="s">
        <v>934</v>
      </c>
      <c r="C4052" t="s">
        <v>5746</v>
      </c>
      <c r="D4052" t="s">
        <v>5787</v>
      </c>
      <c r="E4052" s="12">
        <v>83366</v>
      </c>
    </row>
    <row r="4053" spans="2:18" ht="12.75" hidden="1" outlineLevel="1">
      <c r="B4053" t="s">
        <v>935</v>
      </c>
      <c r="C4053" t="s">
        <v>5746</v>
      </c>
      <c r="D4053" t="s">
        <v>2249</v>
      </c>
      <c r="E4053" s="12">
        <v>3750706</v>
      </c>
      <c r="F4053" t="s">
        <v>1993</v>
      </c>
      <c r="G4053" t="s">
        <v>1994</v>
      </c>
      <c r="H4053" t="s">
        <v>1995</v>
      </c>
      <c r="I4053" t="s">
        <v>1996</v>
      </c>
      <c r="J4053" t="s">
        <v>1997</v>
      </c>
      <c r="K4053" t="s">
        <v>941</v>
      </c>
      <c r="L4053" t="s">
        <v>1998</v>
      </c>
      <c r="M4053" t="s">
        <v>1999</v>
      </c>
      <c r="N4053" t="s">
        <v>2000</v>
      </c>
      <c r="O4053" t="s">
        <v>2001</v>
      </c>
      <c r="P4053" t="s">
        <v>2002</v>
      </c>
      <c r="Q4053" t="s">
        <v>2003</v>
      </c>
      <c r="R4053" t="s">
        <v>936</v>
      </c>
    </row>
    <row r="4054" spans="2:6" ht="12.75" hidden="1" outlineLevel="1">
      <c r="B4054" t="s">
        <v>937</v>
      </c>
      <c r="C4054" t="s">
        <v>5746</v>
      </c>
      <c r="D4054" t="s">
        <v>2304</v>
      </c>
      <c r="E4054" s="12">
        <v>21568</v>
      </c>
      <c r="F4054" t="s">
        <v>937</v>
      </c>
    </row>
    <row r="4055" spans="2:5" ht="12.75" hidden="1" outlineLevel="1" collapsed="1">
      <c r="B4055" t="s">
        <v>938</v>
      </c>
      <c r="C4055" t="s">
        <v>5746</v>
      </c>
      <c r="D4055" t="s">
        <v>5758</v>
      </c>
      <c r="E4055" s="12">
        <v>1316718</v>
      </c>
    </row>
    <row r="4056" spans="2:6" ht="12.75" hidden="1" outlineLevel="1">
      <c r="B4056" t="s">
        <v>939</v>
      </c>
      <c r="C4056" t="s">
        <v>5746</v>
      </c>
      <c r="D4056" t="s">
        <v>5747</v>
      </c>
      <c r="E4056" s="12">
        <v>769874</v>
      </c>
      <c r="F4056" t="s">
        <v>939</v>
      </c>
    </row>
    <row r="4057" spans="2:6" ht="12.75" hidden="1" outlineLevel="1">
      <c r="B4057" t="s">
        <v>932</v>
      </c>
      <c r="C4057" t="s">
        <v>5790</v>
      </c>
      <c r="D4057" t="s">
        <v>5758</v>
      </c>
      <c r="E4057" s="12">
        <v>203870</v>
      </c>
      <c r="F4057" t="s">
        <v>932</v>
      </c>
    </row>
    <row r="4058" spans="2:5" ht="12.75" hidden="1" outlineLevel="1">
      <c r="B4058" t="s">
        <v>934</v>
      </c>
      <c r="C4058" t="s">
        <v>5790</v>
      </c>
      <c r="D4058" t="s">
        <v>5787</v>
      </c>
      <c r="E4058" s="12">
        <v>20066</v>
      </c>
    </row>
    <row r="4059" spans="2:5" ht="12.75" hidden="1" outlineLevel="1">
      <c r="B4059" t="s">
        <v>940</v>
      </c>
      <c r="C4059" t="s">
        <v>5790</v>
      </c>
      <c r="D4059" t="s">
        <v>5758</v>
      </c>
      <c r="E4059" s="12">
        <v>204480</v>
      </c>
    </row>
    <row r="4060" spans="2:17" ht="12.75" hidden="1" outlineLevel="1">
      <c r="B4060" t="s">
        <v>935</v>
      </c>
      <c r="C4060" t="s">
        <v>5790</v>
      </c>
      <c r="D4060" t="s">
        <v>2687</v>
      </c>
      <c r="E4060" s="12">
        <v>8754347</v>
      </c>
      <c r="F4060" t="s">
        <v>2004</v>
      </c>
      <c r="G4060" t="s">
        <v>2005</v>
      </c>
      <c r="H4060" t="s">
        <v>2006</v>
      </c>
      <c r="I4060" t="s">
        <v>2007</v>
      </c>
      <c r="J4060" t="s">
        <v>2008</v>
      </c>
      <c r="K4060" t="s">
        <v>2003</v>
      </c>
      <c r="L4060" t="s">
        <v>1998</v>
      </c>
      <c r="M4060" t="s">
        <v>2001</v>
      </c>
      <c r="N4060" t="s">
        <v>2009</v>
      </c>
      <c r="O4060" t="s">
        <v>2010</v>
      </c>
      <c r="P4060" t="s">
        <v>2011</v>
      </c>
      <c r="Q4060" t="s">
        <v>941</v>
      </c>
    </row>
    <row r="4061" spans="2:5" ht="12.75" hidden="1" outlineLevel="1">
      <c r="B4061" t="s">
        <v>938</v>
      </c>
      <c r="C4061" t="s">
        <v>5790</v>
      </c>
      <c r="D4061" t="s">
        <v>5747</v>
      </c>
      <c r="E4061" s="12">
        <v>7442</v>
      </c>
    </row>
    <row r="4062" spans="2:6" ht="12.75" hidden="1" outlineLevel="1">
      <c r="B4062" t="s">
        <v>939</v>
      </c>
      <c r="C4062" t="s">
        <v>5790</v>
      </c>
      <c r="D4062" t="s">
        <v>2304</v>
      </c>
      <c r="E4062" s="12">
        <v>88776</v>
      </c>
      <c r="F4062" t="s">
        <v>939</v>
      </c>
    </row>
    <row r="4063" spans="2:13" ht="12.75" hidden="1" outlineLevel="1">
      <c r="B4063" t="s">
        <v>942</v>
      </c>
      <c r="C4063" t="s">
        <v>5790</v>
      </c>
      <c r="D4063" t="s">
        <v>2195</v>
      </c>
      <c r="E4063" s="12">
        <v>8154090</v>
      </c>
      <c r="F4063" t="s">
        <v>2012</v>
      </c>
      <c r="G4063" t="s">
        <v>2013</v>
      </c>
      <c r="H4063" t="s">
        <v>2014</v>
      </c>
      <c r="I4063" t="s">
        <v>2015</v>
      </c>
      <c r="J4063" t="s">
        <v>933</v>
      </c>
      <c r="K4063" t="s">
        <v>2016</v>
      </c>
      <c r="L4063" t="s">
        <v>2017</v>
      </c>
      <c r="M4063" t="s">
        <v>943</v>
      </c>
    </row>
    <row r="4064" spans="2:6" ht="12.75" hidden="1" outlineLevel="1" collapsed="1">
      <c r="B4064" t="s">
        <v>944</v>
      </c>
      <c r="C4064" t="s">
        <v>5790</v>
      </c>
      <c r="D4064" t="s">
        <v>5772</v>
      </c>
      <c r="E4064" s="12">
        <v>381321</v>
      </c>
      <c r="F4064" t="s">
        <v>945</v>
      </c>
    </row>
    <row r="4065" spans="1:5" ht="12.75" collapsed="1">
      <c r="A4065" t="s">
        <v>4988</v>
      </c>
      <c r="D4065" s="6">
        <f>COUNTA(D4066:D4072)</f>
        <v>7</v>
      </c>
      <c r="E4065" s="13">
        <f>SUM(E4066:E4072)</f>
        <v>23078662</v>
      </c>
    </row>
    <row r="4066" spans="2:6" ht="12.75" hidden="1" outlineLevel="1">
      <c r="B4066" t="s">
        <v>4989</v>
      </c>
      <c r="C4066" t="s">
        <v>5746</v>
      </c>
      <c r="D4066" t="s">
        <v>2254</v>
      </c>
      <c r="E4066" s="12">
        <v>98532</v>
      </c>
      <c r="F4066" t="s">
        <v>5798</v>
      </c>
    </row>
    <row r="4067" spans="2:5" ht="12.75" hidden="1" outlineLevel="1" collapsed="1">
      <c r="B4067" t="s">
        <v>4990</v>
      </c>
      <c r="C4067" t="s">
        <v>5746</v>
      </c>
      <c r="D4067" t="s">
        <v>2437</v>
      </c>
      <c r="E4067" s="12">
        <v>667532</v>
      </c>
    </row>
    <row r="4068" spans="2:6" ht="12.75" hidden="1" outlineLevel="1">
      <c r="B4068" t="s">
        <v>4991</v>
      </c>
      <c r="C4068" t="s">
        <v>5746</v>
      </c>
      <c r="D4068" t="s">
        <v>2259</v>
      </c>
      <c r="E4068" s="12">
        <v>130032</v>
      </c>
      <c r="F4068" t="s">
        <v>4992</v>
      </c>
    </row>
    <row r="4069" spans="2:11" ht="12.75" hidden="1" outlineLevel="1">
      <c r="B4069" t="s">
        <v>4993</v>
      </c>
      <c r="C4069" t="s">
        <v>5746</v>
      </c>
      <c r="D4069" t="s">
        <v>2249</v>
      </c>
      <c r="E4069" s="12">
        <v>9360000</v>
      </c>
      <c r="F4069" t="s">
        <v>1983</v>
      </c>
      <c r="G4069" t="s">
        <v>1984</v>
      </c>
      <c r="H4069" t="s">
        <v>1985</v>
      </c>
      <c r="I4069" t="s">
        <v>2906</v>
      </c>
      <c r="J4069" t="s">
        <v>4992</v>
      </c>
      <c r="K4069" t="s">
        <v>4994</v>
      </c>
    </row>
    <row r="4070" spans="2:5" ht="12.75" hidden="1" outlineLevel="1">
      <c r="B4070" t="s">
        <v>4995</v>
      </c>
      <c r="C4070" t="s">
        <v>5746</v>
      </c>
      <c r="D4070" t="s">
        <v>2252</v>
      </c>
      <c r="E4070" s="12">
        <v>266300</v>
      </c>
    </row>
    <row r="4071" spans="2:11" ht="12.75" hidden="1" outlineLevel="1">
      <c r="B4071" t="s">
        <v>4996</v>
      </c>
      <c r="C4071" t="s">
        <v>5790</v>
      </c>
      <c r="D4071" t="s">
        <v>2249</v>
      </c>
      <c r="E4071" s="12">
        <v>12525586</v>
      </c>
      <c r="F4071" t="s">
        <v>1983</v>
      </c>
      <c r="G4071" t="s">
        <v>1986</v>
      </c>
      <c r="H4071" t="s">
        <v>1985</v>
      </c>
      <c r="I4071" t="s">
        <v>4992</v>
      </c>
      <c r="J4071" t="s">
        <v>1987</v>
      </c>
      <c r="K4071" t="s">
        <v>4994</v>
      </c>
    </row>
    <row r="4072" spans="2:6" ht="12.75" hidden="1" outlineLevel="1">
      <c r="B4072" t="s">
        <v>2906</v>
      </c>
      <c r="C4072" t="s">
        <v>5790</v>
      </c>
      <c r="D4072" t="s">
        <v>5791</v>
      </c>
      <c r="E4072" s="12">
        <v>30680</v>
      </c>
      <c r="F4072" t="s">
        <v>2906</v>
      </c>
    </row>
    <row r="4073" spans="1:5" ht="12.75" collapsed="1">
      <c r="A4073" t="s">
        <v>4972</v>
      </c>
      <c r="D4073" s="6">
        <f>COUNTA(D4074:D4085)</f>
        <v>12</v>
      </c>
      <c r="E4073" s="13">
        <f>SUM(E4074:E4085)</f>
        <v>20721263</v>
      </c>
    </row>
    <row r="4074" spans="2:5" ht="12.75" hidden="1" outlineLevel="1">
      <c r="B4074" t="s">
        <v>4973</v>
      </c>
      <c r="C4074" t="s">
        <v>5746</v>
      </c>
      <c r="D4074" t="s">
        <v>5752</v>
      </c>
      <c r="E4074" s="12">
        <v>38544</v>
      </c>
    </row>
    <row r="4075" spans="2:6" ht="12.75" hidden="1" outlineLevel="1">
      <c r="B4075" t="s">
        <v>4974</v>
      </c>
      <c r="C4075" t="s">
        <v>5746</v>
      </c>
      <c r="D4075" t="s">
        <v>5787</v>
      </c>
      <c r="E4075" s="12">
        <v>4018</v>
      </c>
      <c r="F4075" t="s">
        <v>4975</v>
      </c>
    </row>
    <row r="4076" spans="2:5" ht="12.75" hidden="1" outlineLevel="1">
      <c r="B4076" t="s">
        <v>4976</v>
      </c>
      <c r="C4076" t="s">
        <v>5746</v>
      </c>
      <c r="D4076" t="s">
        <v>5772</v>
      </c>
      <c r="E4076" s="12">
        <v>162400</v>
      </c>
    </row>
    <row r="4077" spans="2:13" ht="12.75" hidden="1" outlineLevel="1">
      <c r="B4077" t="s">
        <v>4977</v>
      </c>
      <c r="C4077" t="s">
        <v>5746</v>
      </c>
      <c r="D4077" t="s">
        <v>2249</v>
      </c>
      <c r="E4077" s="12">
        <v>8577219</v>
      </c>
      <c r="F4077" t="s">
        <v>2018</v>
      </c>
      <c r="G4077" t="s">
        <v>2019</v>
      </c>
      <c r="H4077" t="s">
        <v>4977</v>
      </c>
      <c r="I4077" t="s">
        <v>2020</v>
      </c>
      <c r="J4077" t="s">
        <v>2021</v>
      </c>
      <c r="K4077" t="s">
        <v>4982</v>
      </c>
      <c r="L4077" t="s">
        <v>2022</v>
      </c>
      <c r="M4077" t="s">
        <v>4978</v>
      </c>
    </row>
    <row r="4078" spans="2:6" ht="12.75" hidden="1" outlineLevel="1">
      <c r="B4078" t="s">
        <v>4979</v>
      </c>
      <c r="C4078" t="s">
        <v>5746</v>
      </c>
      <c r="D4078" t="s">
        <v>2401</v>
      </c>
      <c r="E4078" s="12">
        <v>5796</v>
      </c>
      <c r="F4078" t="s">
        <v>4979</v>
      </c>
    </row>
    <row r="4079" spans="2:6" ht="12.75" hidden="1" outlineLevel="1" collapsed="1">
      <c r="B4079" t="s">
        <v>4975</v>
      </c>
      <c r="C4079" t="s">
        <v>5746</v>
      </c>
      <c r="D4079" t="s">
        <v>2549</v>
      </c>
      <c r="E4079" s="12">
        <v>78684</v>
      </c>
      <c r="F4079" t="s">
        <v>4975</v>
      </c>
    </row>
    <row r="4080" spans="2:6" ht="12.75" hidden="1" outlineLevel="1" collapsed="1">
      <c r="B4080" t="s">
        <v>4980</v>
      </c>
      <c r="C4080" t="s">
        <v>5746</v>
      </c>
      <c r="D4080" t="s">
        <v>2254</v>
      </c>
      <c r="E4080" s="12">
        <v>58090</v>
      </c>
      <c r="F4080" t="s">
        <v>4980</v>
      </c>
    </row>
    <row r="4081" spans="2:5" ht="12.75" hidden="1" outlineLevel="1">
      <c r="B4081" t="s">
        <v>4981</v>
      </c>
      <c r="C4081" t="s">
        <v>5790</v>
      </c>
      <c r="D4081" t="s">
        <v>5758</v>
      </c>
      <c r="E4081" s="12">
        <v>395326</v>
      </c>
    </row>
    <row r="4082" spans="2:5" ht="12.75" hidden="1" outlineLevel="1">
      <c r="B4082" t="s">
        <v>4976</v>
      </c>
      <c r="C4082" t="s">
        <v>5790</v>
      </c>
      <c r="D4082" t="s">
        <v>5772</v>
      </c>
      <c r="E4082" s="12">
        <v>525382</v>
      </c>
    </row>
    <row r="4083" spans="2:18" ht="12.75" hidden="1" outlineLevel="1">
      <c r="B4083" t="s">
        <v>4977</v>
      </c>
      <c r="C4083" t="s">
        <v>5790</v>
      </c>
      <c r="D4083" t="s">
        <v>2249</v>
      </c>
      <c r="E4083" s="12">
        <v>10675728</v>
      </c>
      <c r="F4083" t="s">
        <v>2018</v>
      </c>
      <c r="G4083" t="s">
        <v>5441</v>
      </c>
      <c r="H4083" t="s">
        <v>2019</v>
      </c>
      <c r="I4083" t="s">
        <v>5452</v>
      </c>
      <c r="J4083" t="s">
        <v>4977</v>
      </c>
      <c r="K4083" t="s">
        <v>2020</v>
      </c>
      <c r="L4083" t="s">
        <v>2023</v>
      </c>
      <c r="M4083" t="s">
        <v>2024</v>
      </c>
      <c r="N4083" t="s">
        <v>2021</v>
      </c>
      <c r="O4083" t="s">
        <v>4982</v>
      </c>
      <c r="P4083" t="s">
        <v>2022</v>
      </c>
      <c r="Q4083" t="s">
        <v>4975</v>
      </c>
      <c r="R4083" t="s">
        <v>4978</v>
      </c>
    </row>
    <row r="4084" spans="2:5" ht="12.75" hidden="1" outlineLevel="1">
      <c r="B4084" t="s">
        <v>4982</v>
      </c>
      <c r="C4084" t="s">
        <v>5790</v>
      </c>
      <c r="D4084" t="s">
        <v>5747</v>
      </c>
      <c r="E4084" s="12">
        <v>19032</v>
      </c>
    </row>
    <row r="4085" spans="2:6" ht="12.75" hidden="1" outlineLevel="1" collapsed="1">
      <c r="B4085" t="s">
        <v>4980</v>
      </c>
      <c r="C4085" t="s">
        <v>5790</v>
      </c>
      <c r="D4085" t="s">
        <v>2254</v>
      </c>
      <c r="E4085" s="12">
        <v>181044</v>
      </c>
      <c r="F4085" t="s">
        <v>4980</v>
      </c>
    </row>
    <row r="4086" spans="1:6" ht="12.75" collapsed="1">
      <c r="A4086" s="10" t="s">
        <v>3894</v>
      </c>
      <c r="B4086" s="10"/>
      <c r="C4086" s="10"/>
      <c r="D4086" s="11">
        <f>COUNTA(D4087:D4091)</f>
        <v>5</v>
      </c>
      <c r="E4086" s="16">
        <f>SUM(E4087:E4091)</f>
        <v>20652431</v>
      </c>
      <c r="F4086" s="10"/>
    </row>
    <row r="4087" spans="1:6" ht="12.75" hidden="1" outlineLevel="1">
      <c r="A4087" s="10"/>
      <c r="B4087" s="10" t="s">
        <v>3895</v>
      </c>
      <c r="C4087" s="10" t="s">
        <v>5746</v>
      </c>
      <c r="D4087" s="10" t="s">
        <v>5747</v>
      </c>
      <c r="E4087" s="17">
        <v>11144378</v>
      </c>
      <c r="F4087" s="10" t="s">
        <v>3896</v>
      </c>
    </row>
    <row r="4088" spans="1:6" ht="12.75" hidden="1" outlineLevel="1" collapsed="1">
      <c r="A4088" s="10"/>
      <c r="B4088" s="10" t="s">
        <v>3897</v>
      </c>
      <c r="C4088" s="10" t="s">
        <v>5746</v>
      </c>
      <c r="D4088" s="10" t="s">
        <v>2437</v>
      </c>
      <c r="E4088" s="17">
        <v>54918</v>
      </c>
      <c r="F4088" s="10" t="s">
        <v>3897</v>
      </c>
    </row>
    <row r="4089" spans="1:6" ht="12.75" hidden="1" outlineLevel="1">
      <c r="A4089" s="10"/>
      <c r="B4089" s="10" t="s">
        <v>3895</v>
      </c>
      <c r="C4089" s="10" t="s">
        <v>5790</v>
      </c>
      <c r="D4089" s="10" t="s">
        <v>5747</v>
      </c>
      <c r="E4089" s="17">
        <v>9135711</v>
      </c>
      <c r="F4089" s="10" t="s">
        <v>3895</v>
      </c>
    </row>
    <row r="4090" spans="1:6" ht="12.75" hidden="1" outlineLevel="1">
      <c r="A4090" s="10"/>
      <c r="B4090" s="10" t="s">
        <v>3897</v>
      </c>
      <c r="C4090" s="10" t="s">
        <v>5790</v>
      </c>
      <c r="D4090" s="10" t="s">
        <v>2285</v>
      </c>
      <c r="E4090" s="17">
        <v>214700</v>
      </c>
      <c r="F4090" s="10" t="s">
        <v>3897</v>
      </c>
    </row>
    <row r="4091" spans="1:6" ht="12.75" hidden="1" outlineLevel="1">
      <c r="A4091" s="10"/>
      <c r="B4091" s="10" t="s">
        <v>3898</v>
      </c>
      <c r="C4091" s="10" t="s">
        <v>5790</v>
      </c>
      <c r="D4091" s="10" t="s">
        <v>5787</v>
      </c>
      <c r="E4091" s="17">
        <v>102724</v>
      </c>
      <c r="F4091" s="10"/>
    </row>
    <row r="4092" spans="1:5" ht="12.75" collapsed="1">
      <c r="A4092" t="s">
        <v>5683</v>
      </c>
      <c r="D4092" s="6">
        <f>COUNTA(D4093:D4124)</f>
        <v>32</v>
      </c>
      <c r="E4092" s="13">
        <f>SUM(E4093:E4124)</f>
        <v>20584499</v>
      </c>
    </row>
    <row r="4093" spans="2:6" ht="12.75" hidden="1" outlineLevel="1">
      <c r="B4093" t="s">
        <v>5684</v>
      </c>
      <c r="C4093" t="s">
        <v>5746</v>
      </c>
      <c r="D4093" t="s">
        <v>5787</v>
      </c>
      <c r="E4093" s="12">
        <v>167524</v>
      </c>
      <c r="F4093" t="s">
        <v>5684</v>
      </c>
    </row>
    <row r="4094" spans="2:6" ht="12.75" hidden="1" outlineLevel="1">
      <c r="B4094" t="s">
        <v>5685</v>
      </c>
      <c r="C4094" t="s">
        <v>5746</v>
      </c>
      <c r="D4094" t="s">
        <v>2200</v>
      </c>
      <c r="E4094" s="12">
        <v>98754</v>
      </c>
      <c r="F4094" t="s">
        <v>5685</v>
      </c>
    </row>
    <row r="4095" spans="2:6" ht="12.75" hidden="1" outlineLevel="1">
      <c r="B4095" t="s">
        <v>5686</v>
      </c>
      <c r="C4095" t="s">
        <v>5746</v>
      </c>
      <c r="D4095" t="s">
        <v>5758</v>
      </c>
      <c r="E4095" s="12">
        <v>334080</v>
      </c>
      <c r="F4095" t="s">
        <v>5686</v>
      </c>
    </row>
    <row r="4096" spans="2:6" ht="12.75" hidden="1" outlineLevel="1">
      <c r="B4096" t="s">
        <v>5687</v>
      </c>
      <c r="C4096" t="s">
        <v>5746</v>
      </c>
      <c r="D4096" t="s">
        <v>2229</v>
      </c>
      <c r="E4096" s="12">
        <v>631236</v>
      </c>
      <c r="F4096" t="s">
        <v>5687</v>
      </c>
    </row>
    <row r="4097" spans="2:6" ht="12.75" hidden="1" outlineLevel="1">
      <c r="B4097" t="s">
        <v>5688</v>
      </c>
      <c r="C4097" t="s">
        <v>5746</v>
      </c>
      <c r="D4097" t="s">
        <v>2525</v>
      </c>
      <c r="E4097" s="12">
        <v>63210</v>
      </c>
      <c r="F4097" t="s">
        <v>5688</v>
      </c>
    </row>
    <row r="4098" spans="2:6" ht="12.75" hidden="1" outlineLevel="1">
      <c r="B4098" t="s">
        <v>5689</v>
      </c>
      <c r="C4098" t="s">
        <v>5746</v>
      </c>
      <c r="D4098" t="s">
        <v>2566</v>
      </c>
      <c r="E4098" s="12">
        <v>79287</v>
      </c>
      <c r="F4098" t="s">
        <v>5689</v>
      </c>
    </row>
    <row r="4099" spans="2:6" ht="12.75" hidden="1" outlineLevel="1">
      <c r="B4099" t="s">
        <v>5690</v>
      </c>
      <c r="C4099" t="s">
        <v>5746</v>
      </c>
      <c r="D4099" t="s">
        <v>5772</v>
      </c>
      <c r="E4099" s="12">
        <v>1062732</v>
      </c>
      <c r="F4099" t="s">
        <v>5690</v>
      </c>
    </row>
    <row r="4100" spans="2:6" ht="12.75" hidden="1" outlineLevel="1">
      <c r="B4100" t="s">
        <v>5691</v>
      </c>
      <c r="C4100" t="s">
        <v>5746</v>
      </c>
      <c r="D4100" t="s">
        <v>5772</v>
      </c>
      <c r="E4100" s="12">
        <v>726682</v>
      </c>
      <c r="F4100" t="s">
        <v>5691</v>
      </c>
    </row>
    <row r="4101" spans="2:6" ht="12.75" hidden="1" outlineLevel="1" collapsed="1">
      <c r="B4101" t="s">
        <v>5692</v>
      </c>
      <c r="C4101" t="s">
        <v>5746</v>
      </c>
      <c r="D4101" t="s">
        <v>5770</v>
      </c>
      <c r="E4101" s="12">
        <v>860177</v>
      </c>
      <c r="F4101" t="s">
        <v>5692</v>
      </c>
    </row>
    <row r="4102" spans="2:6" ht="12.75" hidden="1" outlineLevel="1">
      <c r="B4102" t="s">
        <v>5693</v>
      </c>
      <c r="C4102" t="s">
        <v>5746</v>
      </c>
      <c r="D4102" t="s">
        <v>5752</v>
      </c>
      <c r="E4102" s="12">
        <v>30591</v>
      </c>
      <c r="F4102" t="s">
        <v>5693</v>
      </c>
    </row>
    <row r="4103" spans="2:6" ht="12.75" hidden="1" outlineLevel="1">
      <c r="B4103" t="s">
        <v>5694</v>
      </c>
      <c r="C4103" t="s">
        <v>5746</v>
      </c>
      <c r="D4103" t="s">
        <v>5758</v>
      </c>
      <c r="E4103" s="12">
        <v>2265753</v>
      </c>
      <c r="F4103" t="s">
        <v>5694</v>
      </c>
    </row>
    <row r="4104" spans="2:6" ht="12.75" hidden="1" outlineLevel="1">
      <c r="B4104" t="s">
        <v>5695</v>
      </c>
      <c r="C4104" t="s">
        <v>5746</v>
      </c>
      <c r="D4104" t="s">
        <v>5756</v>
      </c>
      <c r="E4104" s="12">
        <v>62510</v>
      </c>
      <c r="F4104" t="s">
        <v>5695</v>
      </c>
    </row>
    <row r="4105" spans="2:6" ht="12.75" hidden="1" outlineLevel="1">
      <c r="B4105" t="s">
        <v>5696</v>
      </c>
      <c r="C4105" t="s">
        <v>5746</v>
      </c>
      <c r="D4105" t="s">
        <v>5758</v>
      </c>
      <c r="E4105" s="12">
        <v>1181345</v>
      </c>
      <c r="F4105" t="s">
        <v>5696</v>
      </c>
    </row>
    <row r="4106" spans="2:6" ht="12.75" hidden="1" outlineLevel="1">
      <c r="B4106" t="s">
        <v>5697</v>
      </c>
      <c r="C4106" t="s">
        <v>5746</v>
      </c>
      <c r="D4106" t="s">
        <v>5752</v>
      </c>
      <c r="E4106" s="12">
        <v>267651</v>
      </c>
      <c r="F4106" t="s">
        <v>5697</v>
      </c>
    </row>
    <row r="4107" spans="2:6" ht="12.75" hidden="1" outlineLevel="1" collapsed="1">
      <c r="B4107" t="s">
        <v>5698</v>
      </c>
      <c r="C4107" t="s">
        <v>5746</v>
      </c>
      <c r="D4107" t="s">
        <v>5747</v>
      </c>
      <c r="E4107" s="12">
        <v>326692</v>
      </c>
      <c r="F4107" t="s">
        <v>5698</v>
      </c>
    </row>
    <row r="4108" spans="2:6" ht="12.75" hidden="1" outlineLevel="1">
      <c r="B4108" s="9" t="s">
        <v>348</v>
      </c>
      <c r="C4108" s="9" t="s">
        <v>5790</v>
      </c>
      <c r="D4108" s="9" t="s">
        <v>2195</v>
      </c>
      <c r="E4108" s="14">
        <v>5015314</v>
      </c>
      <c r="F4108" t="s">
        <v>2161</v>
      </c>
    </row>
    <row r="4109" spans="2:6" ht="12.75" hidden="1" outlineLevel="1" collapsed="1">
      <c r="B4109" t="s">
        <v>5699</v>
      </c>
      <c r="C4109" t="s">
        <v>5790</v>
      </c>
      <c r="D4109" t="s">
        <v>2236</v>
      </c>
      <c r="E4109" s="12">
        <v>115642</v>
      </c>
      <c r="F4109" t="s">
        <v>5699</v>
      </c>
    </row>
    <row r="4110" spans="2:6" ht="12.75" hidden="1" outlineLevel="1" collapsed="1">
      <c r="B4110" t="s">
        <v>5684</v>
      </c>
      <c r="C4110" t="s">
        <v>5790</v>
      </c>
      <c r="D4110" t="s">
        <v>5787</v>
      </c>
      <c r="E4110" s="12">
        <v>100650</v>
      </c>
      <c r="F4110" t="s">
        <v>5684</v>
      </c>
    </row>
    <row r="4111" spans="2:6" ht="12.75" hidden="1" outlineLevel="1">
      <c r="B4111" t="s">
        <v>5700</v>
      </c>
      <c r="C4111" t="s">
        <v>5790</v>
      </c>
      <c r="D4111" t="s">
        <v>5758</v>
      </c>
      <c r="E4111" s="12">
        <v>21627</v>
      </c>
      <c r="F4111" t="s">
        <v>5700</v>
      </c>
    </row>
    <row r="4112" spans="2:6" ht="12.75" hidden="1" outlineLevel="1">
      <c r="B4112" t="s">
        <v>5701</v>
      </c>
      <c r="C4112" t="s">
        <v>5790</v>
      </c>
      <c r="D4112" t="s">
        <v>5749</v>
      </c>
      <c r="E4112" s="12">
        <v>16</v>
      </c>
      <c r="F4112" t="s">
        <v>5701</v>
      </c>
    </row>
    <row r="4113" spans="2:6" ht="12.75" hidden="1" outlineLevel="1" collapsed="1">
      <c r="B4113" t="s">
        <v>5686</v>
      </c>
      <c r="C4113" t="s">
        <v>5790</v>
      </c>
      <c r="D4113" t="s">
        <v>2304</v>
      </c>
      <c r="E4113" s="12">
        <v>702</v>
      </c>
      <c r="F4113" t="s">
        <v>5686</v>
      </c>
    </row>
    <row r="4114" spans="2:6" ht="12.75" hidden="1" outlineLevel="1">
      <c r="B4114" t="s">
        <v>5687</v>
      </c>
      <c r="C4114" t="s">
        <v>5790</v>
      </c>
      <c r="D4114" t="s">
        <v>5758</v>
      </c>
      <c r="E4114" s="12">
        <v>3324265</v>
      </c>
      <c r="F4114" t="s">
        <v>5687</v>
      </c>
    </row>
    <row r="4115" spans="2:6" ht="12.75" hidden="1" outlineLevel="1">
      <c r="B4115" t="s">
        <v>5690</v>
      </c>
      <c r="C4115" t="s">
        <v>5790</v>
      </c>
      <c r="D4115" t="s">
        <v>2239</v>
      </c>
      <c r="E4115" s="12">
        <v>454724</v>
      </c>
      <c r="F4115" t="s">
        <v>5690</v>
      </c>
    </row>
    <row r="4116" spans="2:6" ht="12.75" hidden="1" outlineLevel="1" collapsed="1">
      <c r="B4116" t="s">
        <v>5702</v>
      </c>
      <c r="C4116" t="s">
        <v>5790</v>
      </c>
      <c r="D4116" t="s">
        <v>2254</v>
      </c>
      <c r="E4116" s="12">
        <v>56770</v>
      </c>
      <c r="F4116" t="s">
        <v>5702</v>
      </c>
    </row>
    <row r="4117" spans="2:6" ht="12.75" hidden="1" outlineLevel="1">
      <c r="B4117" t="s">
        <v>5692</v>
      </c>
      <c r="C4117" t="s">
        <v>5790</v>
      </c>
      <c r="D4117" t="s">
        <v>5770</v>
      </c>
      <c r="E4117" s="12">
        <v>432509</v>
      </c>
      <c r="F4117" t="s">
        <v>5692</v>
      </c>
    </row>
    <row r="4118" spans="2:6" ht="12.75" hidden="1" outlineLevel="1">
      <c r="B4118" t="s">
        <v>5703</v>
      </c>
      <c r="C4118" t="s">
        <v>5790</v>
      </c>
      <c r="D4118" t="s">
        <v>5756</v>
      </c>
      <c r="E4118" s="12">
        <v>201416</v>
      </c>
      <c r="F4118" t="s">
        <v>5703</v>
      </c>
    </row>
    <row r="4119" spans="2:6" ht="12.75" hidden="1" outlineLevel="1" collapsed="1">
      <c r="B4119" t="s">
        <v>5693</v>
      </c>
      <c r="C4119" t="s">
        <v>5790</v>
      </c>
      <c r="D4119" t="s">
        <v>5752</v>
      </c>
      <c r="E4119" s="12">
        <v>352</v>
      </c>
      <c r="F4119" t="s">
        <v>5693</v>
      </c>
    </row>
    <row r="4120" spans="2:6" ht="12.75" hidden="1" outlineLevel="1">
      <c r="B4120" t="s">
        <v>5694</v>
      </c>
      <c r="C4120" t="s">
        <v>5790</v>
      </c>
      <c r="D4120" t="s">
        <v>5758</v>
      </c>
      <c r="E4120" s="12">
        <v>2476584</v>
      </c>
      <c r="F4120" t="s">
        <v>5694</v>
      </c>
    </row>
    <row r="4121" spans="2:6" ht="12.75" hidden="1" outlineLevel="1">
      <c r="B4121" t="s">
        <v>5695</v>
      </c>
      <c r="C4121" t="s">
        <v>5790</v>
      </c>
      <c r="D4121" t="s">
        <v>2278</v>
      </c>
      <c r="E4121" s="12">
        <v>21330</v>
      </c>
      <c r="F4121" t="s">
        <v>5695</v>
      </c>
    </row>
    <row r="4122" spans="2:6" ht="12.75" hidden="1" outlineLevel="1">
      <c r="B4122" t="s">
        <v>5697</v>
      </c>
      <c r="C4122" t="s">
        <v>5790</v>
      </c>
      <c r="D4122" t="s">
        <v>5752</v>
      </c>
      <c r="E4122" s="12">
        <v>74124</v>
      </c>
      <c r="F4122" t="s">
        <v>5697</v>
      </c>
    </row>
    <row r="4123" spans="2:6" ht="12.75" hidden="1" outlineLevel="1">
      <c r="B4123" t="s">
        <v>5698</v>
      </c>
      <c r="C4123" t="s">
        <v>5790</v>
      </c>
      <c r="D4123" t="s">
        <v>5752</v>
      </c>
      <c r="E4123" s="12">
        <v>97070</v>
      </c>
      <c r="F4123" t="s">
        <v>5698</v>
      </c>
    </row>
    <row r="4124" spans="2:6" ht="12.75" hidden="1" outlineLevel="1">
      <c r="B4124" t="s">
        <v>5704</v>
      </c>
      <c r="C4124" t="s">
        <v>5790</v>
      </c>
      <c r="D4124" t="s">
        <v>2517</v>
      </c>
      <c r="E4124" s="12">
        <v>33180</v>
      </c>
      <c r="F4124" t="s">
        <v>5704</v>
      </c>
    </row>
    <row r="4125" spans="1:5" ht="12.75" collapsed="1">
      <c r="A4125" t="s">
        <v>665</v>
      </c>
      <c r="D4125" s="6">
        <f>COUNTA(D4126:D4149)</f>
        <v>24</v>
      </c>
      <c r="E4125" s="13">
        <f>SUM(E4126:E4149)</f>
        <v>20305405</v>
      </c>
    </row>
    <row r="4126" spans="2:6" ht="12.75" hidden="1" outlineLevel="1">
      <c r="B4126" t="s">
        <v>666</v>
      </c>
      <c r="C4126" t="s">
        <v>5746</v>
      </c>
      <c r="D4126" t="s">
        <v>5747</v>
      </c>
      <c r="E4126" s="12">
        <v>76572</v>
      </c>
      <c r="F4126" t="s">
        <v>666</v>
      </c>
    </row>
    <row r="4127" spans="2:5" ht="12.75" hidden="1" outlineLevel="1">
      <c r="B4127" t="s">
        <v>667</v>
      </c>
      <c r="C4127" t="s">
        <v>5746</v>
      </c>
      <c r="D4127" t="s">
        <v>5787</v>
      </c>
      <c r="E4127" s="12">
        <v>969</v>
      </c>
    </row>
    <row r="4128" spans="2:6" ht="12.75" hidden="1" outlineLevel="1">
      <c r="B4128" t="s">
        <v>668</v>
      </c>
      <c r="C4128" t="s">
        <v>5746</v>
      </c>
      <c r="D4128" t="s">
        <v>5758</v>
      </c>
      <c r="E4128" s="12">
        <v>1971690</v>
      </c>
      <c r="F4128" t="s">
        <v>668</v>
      </c>
    </row>
    <row r="4129" spans="2:6" ht="12.75" hidden="1" outlineLevel="1">
      <c r="B4129" t="s">
        <v>669</v>
      </c>
      <c r="C4129" t="s">
        <v>5746</v>
      </c>
      <c r="D4129" t="s">
        <v>5772</v>
      </c>
      <c r="E4129" s="12">
        <v>327281</v>
      </c>
      <c r="F4129" t="s">
        <v>669</v>
      </c>
    </row>
    <row r="4130" spans="2:5" ht="12.75" hidden="1" outlineLevel="1">
      <c r="B4130" t="s">
        <v>670</v>
      </c>
      <c r="C4130" t="s">
        <v>5746</v>
      </c>
      <c r="D4130" t="s">
        <v>5758</v>
      </c>
      <c r="E4130" s="12">
        <v>3034725</v>
      </c>
    </row>
    <row r="4131" spans="2:5" ht="12.75" hidden="1" outlineLevel="1">
      <c r="B4131" t="s">
        <v>671</v>
      </c>
      <c r="C4131" t="s">
        <v>5746</v>
      </c>
      <c r="D4131" t="s">
        <v>5752</v>
      </c>
      <c r="E4131" s="12">
        <v>3510</v>
      </c>
    </row>
    <row r="4132" spans="2:5" ht="12.75" hidden="1" outlineLevel="1">
      <c r="B4132" t="s">
        <v>672</v>
      </c>
      <c r="C4132" t="s">
        <v>5746</v>
      </c>
      <c r="D4132" t="s">
        <v>5758</v>
      </c>
      <c r="E4132" s="12">
        <v>659034</v>
      </c>
    </row>
    <row r="4133" spans="2:5" ht="12.75" hidden="1" outlineLevel="1">
      <c r="B4133" t="s">
        <v>673</v>
      </c>
      <c r="C4133" t="s">
        <v>5746</v>
      </c>
      <c r="D4133" t="s">
        <v>5758</v>
      </c>
      <c r="E4133" s="12">
        <v>51037</v>
      </c>
    </row>
    <row r="4134" spans="2:6" ht="12.75" hidden="1" outlineLevel="1">
      <c r="B4134" t="s">
        <v>674</v>
      </c>
      <c r="C4134" t="s">
        <v>5746</v>
      </c>
      <c r="D4134" t="s">
        <v>2206</v>
      </c>
      <c r="E4134" s="12">
        <v>92232</v>
      </c>
      <c r="F4134" t="s">
        <v>674</v>
      </c>
    </row>
    <row r="4135" spans="2:6" ht="12.75" hidden="1" outlineLevel="1">
      <c r="B4135" t="s">
        <v>666</v>
      </c>
      <c r="C4135" t="s">
        <v>5790</v>
      </c>
      <c r="D4135" t="s">
        <v>5747</v>
      </c>
      <c r="E4135" s="12">
        <v>3000540</v>
      </c>
      <c r="F4135" t="s">
        <v>666</v>
      </c>
    </row>
    <row r="4136" spans="2:6" ht="12.75" hidden="1" outlineLevel="1">
      <c r="B4136" t="s">
        <v>675</v>
      </c>
      <c r="C4136" t="s">
        <v>5790</v>
      </c>
      <c r="D4136" t="s">
        <v>2239</v>
      </c>
      <c r="E4136" s="12">
        <v>244449</v>
      </c>
      <c r="F4136" t="s">
        <v>675</v>
      </c>
    </row>
    <row r="4137" spans="2:6" ht="12.75" hidden="1" outlineLevel="1">
      <c r="B4137" t="s">
        <v>676</v>
      </c>
      <c r="C4137" t="s">
        <v>5790</v>
      </c>
      <c r="D4137" t="s">
        <v>2437</v>
      </c>
      <c r="E4137" s="12">
        <v>226304</v>
      </c>
      <c r="F4137" t="s">
        <v>672</v>
      </c>
    </row>
    <row r="4138" spans="2:5" ht="12.75" hidden="1" outlineLevel="1">
      <c r="B4138" t="s">
        <v>677</v>
      </c>
      <c r="C4138" t="s">
        <v>5790</v>
      </c>
      <c r="D4138" t="s">
        <v>5747</v>
      </c>
      <c r="E4138" s="12">
        <v>38610</v>
      </c>
    </row>
    <row r="4139" spans="2:6" ht="12.75" hidden="1" outlineLevel="1">
      <c r="B4139" t="s">
        <v>668</v>
      </c>
      <c r="C4139" t="s">
        <v>5790</v>
      </c>
      <c r="D4139" t="s">
        <v>5758</v>
      </c>
      <c r="E4139" s="12">
        <v>2906990</v>
      </c>
      <c r="F4139" t="s">
        <v>668</v>
      </c>
    </row>
    <row r="4140" spans="2:6" ht="12.75" hidden="1" outlineLevel="1" collapsed="1">
      <c r="B4140" t="s">
        <v>678</v>
      </c>
      <c r="C4140" t="s">
        <v>5790</v>
      </c>
      <c r="D4140" t="s">
        <v>5747</v>
      </c>
      <c r="E4140" s="12">
        <v>107492</v>
      </c>
      <c r="F4140" t="s">
        <v>678</v>
      </c>
    </row>
    <row r="4141" spans="2:5" ht="12.75" hidden="1" outlineLevel="1">
      <c r="B4141" t="s">
        <v>679</v>
      </c>
      <c r="C4141" t="s">
        <v>5790</v>
      </c>
      <c r="D4141" t="s">
        <v>2246</v>
      </c>
      <c r="E4141" s="12">
        <v>8225</v>
      </c>
    </row>
    <row r="4142" spans="2:6" ht="12.75" hidden="1" outlineLevel="1">
      <c r="B4142" t="s">
        <v>669</v>
      </c>
      <c r="C4142" t="s">
        <v>5790</v>
      </c>
      <c r="D4142" t="s">
        <v>5752</v>
      </c>
      <c r="E4142" s="12">
        <v>1035362</v>
      </c>
      <c r="F4142" t="s">
        <v>669</v>
      </c>
    </row>
    <row r="4143" spans="2:6" ht="12.75" hidden="1" outlineLevel="1">
      <c r="B4143" t="s">
        <v>670</v>
      </c>
      <c r="C4143" t="s">
        <v>5790</v>
      </c>
      <c r="D4143" t="s">
        <v>5758</v>
      </c>
      <c r="E4143" s="12">
        <v>3812225</v>
      </c>
      <c r="F4143" t="s">
        <v>670</v>
      </c>
    </row>
    <row r="4144" spans="2:5" ht="12.75" hidden="1" outlineLevel="1">
      <c r="B4144" t="s">
        <v>680</v>
      </c>
      <c r="C4144" t="s">
        <v>5790</v>
      </c>
      <c r="D4144" t="s">
        <v>5752</v>
      </c>
      <c r="E4144" s="12">
        <v>520674</v>
      </c>
    </row>
    <row r="4145" spans="2:6" ht="12.75" hidden="1" outlineLevel="1">
      <c r="B4145" t="s">
        <v>681</v>
      </c>
      <c r="C4145" t="s">
        <v>5790</v>
      </c>
      <c r="D4145" t="s">
        <v>5756</v>
      </c>
      <c r="E4145" s="12">
        <v>75600</v>
      </c>
      <c r="F4145" t="s">
        <v>681</v>
      </c>
    </row>
    <row r="4146" spans="2:6" ht="12.75" hidden="1" outlineLevel="1">
      <c r="B4146" t="s">
        <v>682</v>
      </c>
      <c r="C4146" t="s">
        <v>5790</v>
      </c>
      <c r="D4146" t="s">
        <v>5747</v>
      </c>
      <c r="E4146" s="12">
        <v>324465</v>
      </c>
      <c r="F4146" t="s">
        <v>682</v>
      </c>
    </row>
    <row r="4147" spans="2:5" ht="12.75" hidden="1" outlineLevel="1">
      <c r="B4147" t="s">
        <v>683</v>
      </c>
      <c r="C4147" t="s">
        <v>5790</v>
      </c>
      <c r="D4147" t="s">
        <v>2517</v>
      </c>
      <c r="E4147" s="12">
        <v>271998</v>
      </c>
    </row>
    <row r="4148" spans="2:5" ht="12.75" hidden="1" outlineLevel="1">
      <c r="B4148" t="s">
        <v>673</v>
      </c>
      <c r="C4148" t="s">
        <v>5790</v>
      </c>
      <c r="D4148" t="s">
        <v>5758</v>
      </c>
      <c r="E4148" s="12">
        <v>17922</v>
      </c>
    </row>
    <row r="4149" spans="2:6" ht="12.75" hidden="1" outlineLevel="1">
      <c r="B4149" t="s">
        <v>674</v>
      </c>
      <c r="C4149" t="s">
        <v>5790</v>
      </c>
      <c r="D4149" t="s">
        <v>5758</v>
      </c>
      <c r="E4149" s="12">
        <v>1497499</v>
      </c>
      <c r="F4149" t="s">
        <v>674</v>
      </c>
    </row>
    <row r="4150" spans="1:5" ht="12.75" collapsed="1">
      <c r="A4150" t="s">
        <v>4194</v>
      </c>
      <c r="D4150" s="6">
        <f>COUNTA(D4151:D4203)</f>
        <v>53</v>
      </c>
      <c r="E4150" s="13">
        <f>SUM(E4151:E4203)</f>
        <v>18870505</v>
      </c>
    </row>
    <row r="4151" spans="2:6" ht="12.75" hidden="1" outlineLevel="1">
      <c r="B4151" t="s">
        <v>4195</v>
      </c>
      <c r="C4151" t="s">
        <v>5746</v>
      </c>
      <c r="D4151" t="s">
        <v>2195</v>
      </c>
      <c r="E4151" s="12">
        <v>775431</v>
      </c>
      <c r="F4151" t="s">
        <v>4195</v>
      </c>
    </row>
    <row r="4152" spans="2:6" ht="12.75" hidden="1" outlineLevel="1">
      <c r="B4152" t="s">
        <v>4196</v>
      </c>
      <c r="C4152" t="s">
        <v>5746</v>
      </c>
      <c r="D4152" t="s">
        <v>2278</v>
      </c>
      <c r="E4152" s="12">
        <v>146272</v>
      </c>
      <c r="F4152" t="s">
        <v>4196</v>
      </c>
    </row>
    <row r="4153" spans="2:6" ht="12.75" hidden="1" outlineLevel="1">
      <c r="B4153" t="s">
        <v>4197</v>
      </c>
      <c r="C4153" t="s">
        <v>5746</v>
      </c>
      <c r="D4153" t="s">
        <v>2278</v>
      </c>
      <c r="E4153" s="12">
        <v>118100</v>
      </c>
      <c r="F4153" t="s">
        <v>4197</v>
      </c>
    </row>
    <row r="4154" spans="2:6" ht="12.75" hidden="1" outlineLevel="1">
      <c r="B4154" t="s">
        <v>4198</v>
      </c>
      <c r="C4154" t="s">
        <v>5746</v>
      </c>
      <c r="D4154" t="s">
        <v>2278</v>
      </c>
      <c r="E4154" s="12">
        <v>27146</v>
      </c>
      <c r="F4154" t="s">
        <v>4198</v>
      </c>
    </row>
    <row r="4155" spans="2:6" ht="12.75" hidden="1" outlineLevel="1">
      <c r="B4155" t="s">
        <v>4199</v>
      </c>
      <c r="C4155" t="s">
        <v>5746</v>
      </c>
      <c r="D4155" t="s">
        <v>5787</v>
      </c>
      <c r="E4155" s="12">
        <v>2112</v>
      </c>
      <c r="F4155" t="s">
        <v>4199</v>
      </c>
    </row>
    <row r="4156" spans="2:6" ht="12.75" hidden="1" outlineLevel="1">
      <c r="B4156" t="s">
        <v>4200</v>
      </c>
      <c r="C4156" t="s">
        <v>5746</v>
      </c>
      <c r="D4156" t="s">
        <v>2278</v>
      </c>
      <c r="E4156" s="12">
        <v>17422</v>
      </c>
      <c r="F4156" t="s">
        <v>4200</v>
      </c>
    </row>
    <row r="4157" spans="2:6" ht="12.75" hidden="1" outlineLevel="1">
      <c r="B4157" t="s">
        <v>4201</v>
      </c>
      <c r="C4157" t="s">
        <v>5746</v>
      </c>
      <c r="D4157" t="s">
        <v>2278</v>
      </c>
      <c r="E4157" s="12">
        <v>12597</v>
      </c>
      <c r="F4157" t="s">
        <v>4201</v>
      </c>
    </row>
    <row r="4158" spans="2:6" ht="12.75" hidden="1" outlineLevel="1">
      <c r="B4158" t="s">
        <v>4202</v>
      </c>
      <c r="C4158" t="s">
        <v>5746</v>
      </c>
      <c r="D4158" t="s">
        <v>2433</v>
      </c>
      <c r="E4158" s="12">
        <v>23424</v>
      </c>
      <c r="F4158" t="s">
        <v>4202</v>
      </c>
    </row>
    <row r="4159" spans="2:6" ht="12.75" hidden="1" outlineLevel="1">
      <c r="B4159" t="s">
        <v>4203</v>
      </c>
      <c r="C4159" t="s">
        <v>5746</v>
      </c>
      <c r="D4159" t="s">
        <v>2278</v>
      </c>
      <c r="E4159" s="12">
        <v>792</v>
      </c>
      <c r="F4159" t="s">
        <v>4203</v>
      </c>
    </row>
    <row r="4160" spans="2:6" ht="12.75" hidden="1" outlineLevel="1">
      <c r="B4160" t="s">
        <v>4204</v>
      </c>
      <c r="C4160" t="s">
        <v>5746</v>
      </c>
      <c r="D4160" t="s">
        <v>5787</v>
      </c>
      <c r="E4160" s="12">
        <v>90</v>
      </c>
      <c r="F4160" t="s">
        <v>4204</v>
      </c>
    </row>
    <row r="4161" spans="2:6" ht="12.75" hidden="1" outlineLevel="1">
      <c r="B4161" t="s">
        <v>4205</v>
      </c>
      <c r="C4161" t="s">
        <v>5746</v>
      </c>
      <c r="D4161" t="s">
        <v>2433</v>
      </c>
      <c r="E4161" s="12">
        <v>1122</v>
      </c>
      <c r="F4161" t="s">
        <v>4205</v>
      </c>
    </row>
    <row r="4162" spans="2:6" ht="12.75" hidden="1" outlineLevel="1">
      <c r="B4162" t="s">
        <v>4206</v>
      </c>
      <c r="C4162" t="s">
        <v>5746</v>
      </c>
      <c r="D4162" t="s">
        <v>2278</v>
      </c>
      <c r="E4162" s="12">
        <v>532035</v>
      </c>
      <c r="F4162" t="s">
        <v>4206</v>
      </c>
    </row>
    <row r="4163" spans="2:6" ht="12.75" hidden="1" outlineLevel="1">
      <c r="B4163" t="s">
        <v>4207</v>
      </c>
      <c r="C4163" t="s">
        <v>5746</v>
      </c>
      <c r="D4163" t="s">
        <v>2236</v>
      </c>
      <c r="E4163" s="12">
        <v>245070</v>
      </c>
      <c r="F4163" t="s">
        <v>4207</v>
      </c>
    </row>
    <row r="4164" spans="2:6" ht="12.75" hidden="1" outlineLevel="1">
      <c r="B4164" t="s">
        <v>4208</v>
      </c>
      <c r="C4164" t="s">
        <v>5746</v>
      </c>
      <c r="D4164" t="s">
        <v>5752</v>
      </c>
      <c r="E4164" s="12">
        <v>130665</v>
      </c>
      <c r="F4164" t="s">
        <v>4208</v>
      </c>
    </row>
    <row r="4165" spans="2:6" ht="12.75" hidden="1" outlineLevel="1" collapsed="1">
      <c r="B4165" t="s">
        <v>4209</v>
      </c>
      <c r="C4165" t="s">
        <v>5746</v>
      </c>
      <c r="D4165" t="s">
        <v>5787</v>
      </c>
      <c r="E4165" s="12">
        <v>114034</v>
      </c>
      <c r="F4165" t="s">
        <v>4209</v>
      </c>
    </row>
    <row r="4166" spans="2:6" ht="12.75" hidden="1" outlineLevel="1">
      <c r="B4166" t="s">
        <v>4210</v>
      </c>
      <c r="C4166" t="s">
        <v>5746</v>
      </c>
      <c r="D4166" t="s">
        <v>5758</v>
      </c>
      <c r="E4166" s="12">
        <v>193284</v>
      </c>
      <c r="F4166" t="s">
        <v>4210</v>
      </c>
    </row>
    <row r="4167" spans="2:6" ht="12.75" hidden="1" outlineLevel="1" collapsed="1">
      <c r="B4167" t="s">
        <v>4211</v>
      </c>
      <c r="C4167" t="s">
        <v>5746</v>
      </c>
      <c r="D4167" t="s">
        <v>5752</v>
      </c>
      <c r="E4167" s="12">
        <v>54567</v>
      </c>
      <c r="F4167" t="s">
        <v>4211</v>
      </c>
    </row>
    <row r="4168" spans="2:6" ht="12.75" hidden="1" outlineLevel="1">
      <c r="B4168" t="s">
        <v>4212</v>
      </c>
      <c r="C4168" t="s">
        <v>5746</v>
      </c>
      <c r="D4168" t="s">
        <v>2278</v>
      </c>
      <c r="E4168" s="12">
        <v>1443918</v>
      </c>
      <c r="F4168" t="s">
        <v>4212</v>
      </c>
    </row>
    <row r="4169" spans="2:6" ht="12.75" hidden="1" outlineLevel="1">
      <c r="B4169" t="s">
        <v>4213</v>
      </c>
      <c r="C4169" t="s">
        <v>5746</v>
      </c>
      <c r="D4169" t="s">
        <v>5756</v>
      </c>
      <c r="E4169" s="12">
        <v>47138</v>
      </c>
      <c r="F4169" t="s">
        <v>4213</v>
      </c>
    </row>
    <row r="4170" spans="2:6" ht="12.75" hidden="1" outlineLevel="1">
      <c r="B4170" t="s">
        <v>4214</v>
      </c>
      <c r="C4170" t="s">
        <v>5746</v>
      </c>
      <c r="D4170" t="s">
        <v>5787</v>
      </c>
      <c r="E4170" s="12">
        <v>117218</v>
      </c>
      <c r="F4170" t="s">
        <v>4214</v>
      </c>
    </row>
    <row r="4171" spans="2:20" ht="12.75" hidden="1" outlineLevel="1">
      <c r="B4171" t="s">
        <v>4215</v>
      </c>
      <c r="C4171" t="s">
        <v>5746</v>
      </c>
      <c r="D4171" t="s">
        <v>5787</v>
      </c>
      <c r="E4171" s="12">
        <v>325208</v>
      </c>
      <c r="F4171" t="s">
        <v>4215</v>
      </c>
      <c r="T4171" t="s">
        <v>2025</v>
      </c>
    </row>
    <row r="4172" spans="2:6" ht="12.75" hidden="1" outlineLevel="1">
      <c r="B4172" t="s">
        <v>4216</v>
      </c>
      <c r="C4172" t="s">
        <v>5746</v>
      </c>
      <c r="D4172" t="s">
        <v>5787</v>
      </c>
      <c r="E4172" s="12">
        <v>2208</v>
      </c>
      <c r="F4172" t="s">
        <v>4216</v>
      </c>
    </row>
    <row r="4173" spans="2:6" ht="12.75" hidden="1" outlineLevel="1">
      <c r="B4173" t="s">
        <v>4217</v>
      </c>
      <c r="C4173" t="s">
        <v>5746</v>
      </c>
      <c r="D4173" t="s">
        <v>5752</v>
      </c>
      <c r="E4173" s="12">
        <v>411372</v>
      </c>
      <c r="F4173" t="s">
        <v>4217</v>
      </c>
    </row>
    <row r="4174" spans="2:20" ht="12.75" hidden="1" outlineLevel="1">
      <c r="B4174" t="s">
        <v>4218</v>
      </c>
      <c r="C4174" t="s">
        <v>5746</v>
      </c>
      <c r="D4174" t="s">
        <v>5752</v>
      </c>
      <c r="E4174" s="12">
        <v>84411</v>
      </c>
      <c r="F4174" t="s">
        <v>4218</v>
      </c>
      <c r="T4174" t="s">
        <v>2025</v>
      </c>
    </row>
    <row r="4175" spans="2:5" ht="12.75" hidden="1" outlineLevel="1">
      <c r="B4175" t="s">
        <v>4219</v>
      </c>
      <c r="C4175" t="s">
        <v>5746</v>
      </c>
      <c r="D4175" t="s">
        <v>5758</v>
      </c>
      <c r="E4175" s="12">
        <v>104580</v>
      </c>
    </row>
    <row r="4176" spans="2:6" ht="12.75" hidden="1" outlineLevel="1" collapsed="1">
      <c r="B4176" t="s">
        <v>4220</v>
      </c>
      <c r="C4176" t="s">
        <v>5746</v>
      </c>
      <c r="D4176" t="s">
        <v>5772</v>
      </c>
      <c r="E4176" s="12">
        <v>1617924</v>
      </c>
      <c r="F4176" t="s">
        <v>4220</v>
      </c>
    </row>
    <row r="4177" spans="2:6" ht="12.75" hidden="1" outlineLevel="1">
      <c r="B4177" t="s">
        <v>4221</v>
      </c>
      <c r="C4177" t="s">
        <v>5746</v>
      </c>
      <c r="D4177" t="s">
        <v>5752</v>
      </c>
      <c r="E4177" s="12">
        <v>44854</v>
      </c>
      <c r="F4177" t="s">
        <v>4221</v>
      </c>
    </row>
    <row r="4178" spans="2:6" ht="12.75" hidden="1" outlineLevel="1">
      <c r="B4178" t="s">
        <v>4222</v>
      </c>
      <c r="C4178" t="s">
        <v>5746</v>
      </c>
      <c r="D4178" t="s">
        <v>5752</v>
      </c>
      <c r="E4178" s="12">
        <v>12834</v>
      </c>
      <c r="F4178" t="s">
        <v>4222</v>
      </c>
    </row>
    <row r="4179" spans="2:6" ht="12.75" hidden="1" outlineLevel="1">
      <c r="B4179" t="s">
        <v>4223</v>
      </c>
      <c r="C4179" t="s">
        <v>5746</v>
      </c>
      <c r="D4179" t="s">
        <v>5752</v>
      </c>
      <c r="E4179" s="12">
        <v>205352</v>
      </c>
      <c r="F4179" t="s">
        <v>4223</v>
      </c>
    </row>
    <row r="4180" spans="2:6" ht="12.75" hidden="1" outlineLevel="1">
      <c r="B4180" t="s">
        <v>4224</v>
      </c>
      <c r="C4180" t="s">
        <v>5746</v>
      </c>
      <c r="D4180" t="s">
        <v>2278</v>
      </c>
      <c r="E4180" s="12">
        <v>59594</v>
      </c>
      <c r="F4180" t="s">
        <v>4224</v>
      </c>
    </row>
    <row r="4181" spans="2:6" ht="12.75" hidden="1" outlineLevel="1" collapsed="1">
      <c r="B4181" t="s">
        <v>4225</v>
      </c>
      <c r="C4181" t="s">
        <v>5746</v>
      </c>
      <c r="D4181" t="s">
        <v>5787</v>
      </c>
      <c r="E4181" s="12">
        <v>471779</v>
      </c>
      <c r="F4181" t="s">
        <v>4225</v>
      </c>
    </row>
    <row r="4182" spans="2:6" ht="12.75" hidden="1" outlineLevel="1">
      <c r="B4182" t="s">
        <v>4226</v>
      </c>
      <c r="C4182" t="s">
        <v>5746</v>
      </c>
      <c r="D4182" t="s">
        <v>5752</v>
      </c>
      <c r="E4182" s="12">
        <v>8</v>
      </c>
      <c r="F4182" t="s">
        <v>4226</v>
      </c>
    </row>
    <row r="4183" spans="2:6" ht="12.75" hidden="1" outlineLevel="1" collapsed="1">
      <c r="B4183" t="s">
        <v>4227</v>
      </c>
      <c r="C4183" t="s">
        <v>5746</v>
      </c>
      <c r="D4183" t="s">
        <v>5758</v>
      </c>
      <c r="E4183" s="12">
        <v>1724136</v>
      </c>
      <c r="F4183" t="s">
        <v>4227</v>
      </c>
    </row>
    <row r="4184" spans="2:6" ht="12.75" hidden="1" outlineLevel="1">
      <c r="B4184" t="s">
        <v>4228</v>
      </c>
      <c r="C4184" t="s">
        <v>5746</v>
      </c>
      <c r="D4184" t="s">
        <v>5772</v>
      </c>
      <c r="E4184" s="12">
        <v>160491</v>
      </c>
      <c r="F4184" t="s">
        <v>4228</v>
      </c>
    </row>
    <row r="4185" spans="2:6" ht="12.75" hidden="1" outlineLevel="1">
      <c r="B4185" t="s">
        <v>4229</v>
      </c>
      <c r="C4185" t="s">
        <v>5746</v>
      </c>
      <c r="D4185" t="s">
        <v>2259</v>
      </c>
      <c r="E4185" s="12">
        <v>390642</v>
      </c>
      <c r="F4185" t="s">
        <v>4229</v>
      </c>
    </row>
    <row r="4186" spans="2:6" ht="12.75" hidden="1" outlineLevel="1">
      <c r="B4186" t="s">
        <v>4230</v>
      </c>
      <c r="C4186" t="s">
        <v>5746</v>
      </c>
      <c r="D4186" t="s">
        <v>5772</v>
      </c>
      <c r="E4186" s="12">
        <v>1704411</v>
      </c>
      <c r="F4186" t="s">
        <v>4230</v>
      </c>
    </row>
    <row r="4187" spans="2:6" ht="12.75" hidden="1" outlineLevel="1">
      <c r="B4187" t="s">
        <v>4231</v>
      </c>
      <c r="C4187" t="s">
        <v>5790</v>
      </c>
      <c r="D4187" t="s">
        <v>5787</v>
      </c>
      <c r="E4187" s="12">
        <v>40480</v>
      </c>
      <c r="F4187" t="s">
        <v>4231</v>
      </c>
    </row>
    <row r="4188" spans="2:6" ht="12.75" hidden="1" outlineLevel="1">
      <c r="B4188" t="s">
        <v>4232</v>
      </c>
      <c r="C4188" t="s">
        <v>5790</v>
      </c>
      <c r="D4188" t="s">
        <v>5772</v>
      </c>
      <c r="E4188" s="12">
        <v>38920</v>
      </c>
      <c r="F4188" t="s">
        <v>4232</v>
      </c>
    </row>
    <row r="4189" spans="2:23" ht="12.75" hidden="1" outlineLevel="1">
      <c r="B4189" t="s">
        <v>4208</v>
      </c>
      <c r="C4189" t="s">
        <v>5790</v>
      </c>
      <c r="D4189" t="s">
        <v>5752</v>
      </c>
      <c r="E4189" s="12">
        <v>217700</v>
      </c>
      <c r="F4189" t="s">
        <v>4208</v>
      </c>
      <c r="V4189" t="s">
        <v>2026</v>
      </c>
      <c r="W4189" t="s">
        <v>5682</v>
      </c>
    </row>
    <row r="4190" spans="2:6" ht="12.75" hidden="1" outlineLevel="1" collapsed="1">
      <c r="B4190" t="s">
        <v>4209</v>
      </c>
      <c r="C4190" t="s">
        <v>5790</v>
      </c>
      <c r="D4190" t="s">
        <v>5787</v>
      </c>
      <c r="E4190" s="12">
        <v>264607</v>
      </c>
      <c r="F4190" t="s">
        <v>4209</v>
      </c>
    </row>
    <row r="4191" spans="2:6" ht="12.75" hidden="1" outlineLevel="1">
      <c r="B4191" t="s">
        <v>4210</v>
      </c>
      <c r="C4191" t="s">
        <v>5790</v>
      </c>
      <c r="D4191" t="s">
        <v>2304</v>
      </c>
      <c r="E4191" s="12">
        <v>6090</v>
      </c>
      <c r="F4191" t="s">
        <v>4210</v>
      </c>
    </row>
    <row r="4192" spans="2:6" ht="12.75" hidden="1" outlineLevel="1" collapsed="1">
      <c r="B4192" t="s">
        <v>4212</v>
      </c>
      <c r="C4192" t="s">
        <v>5790</v>
      </c>
      <c r="D4192" t="s">
        <v>2278</v>
      </c>
      <c r="E4192" s="12">
        <v>1218976</v>
      </c>
      <c r="F4192" t="s">
        <v>4212</v>
      </c>
    </row>
    <row r="4193" spans="2:6" ht="12.75" hidden="1" outlineLevel="1" collapsed="1">
      <c r="B4193" t="s">
        <v>4233</v>
      </c>
      <c r="C4193" t="s">
        <v>5790</v>
      </c>
      <c r="D4193" t="s">
        <v>5756</v>
      </c>
      <c r="E4193" s="12">
        <v>119460</v>
      </c>
      <c r="F4193" t="s">
        <v>4233</v>
      </c>
    </row>
    <row r="4194" spans="2:6" ht="12.75" hidden="1" outlineLevel="1">
      <c r="B4194" t="s">
        <v>4234</v>
      </c>
      <c r="C4194" t="s">
        <v>5790</v>
      </c>
      <c r="D4194" t="s">
        <v>2566</v>
      </c>
      <c r="E4194" s="12">
        <v>585</v>
      </c>
      <c r="F4194" t="s">
        <v>4234</v>
      </c>
    </row>
    <row r="4195" spans="2:6" ht="12.75" hidden="1" outlineLevel="1">
      <c r="B4195" t="s">
        <v>4235</v>
      </c>
      <c r="C4195" t="s">
        <v>5790</v>
      </c>
      <c r="D4195" t="s">
        <v>5787</v>
      </c>
      <c r="E4195" s="12">
        <v>30702</v>
      </c>
      <c r="F4195" t="s">
        <v>4235</v>
      </c>
    </row>
    <row r="4196" spans="2:6" ht="12.75" hidden="1" outlineLevel="1">
      <c r="B4196" t="s">
        <v>4220</v>
      </c>
      <c r="C4196" t="s">
        <v>5790</v>
      </c>
      <c r="D4196" t="s">
        <v>5772</v>
      </c>
      <c r="E4196" s="12">
        <v>337676</v>
      </c>
      <c r="F4196" t="s">
        <v>4220</v>
      </c>
    </row>
    <row r="4197" spans="2:6" ht="12.75" hidden="1" outlineLevel="1">
      <c r="B4197" t="s">
        <v>4221</v>
      </c>
      <c r="C4197" t="s">
        <v>5790</v>
      </c>
      <c r="D4197" t="s">
        <v>5772</v>
      </c>
      <c r="E4197" s="12">
        <v>19866</v>
      </c>
      <c r="F4197" t="s">
        <v>4221</v>
      </c>
    </row>
    <row r="4198" spans="2:6" ht="12.75" hidden="1" outlineLevel="1">
      <c r="B4198" t="s">
        <v>4225</v>
      </c>
      <c r="C4198" t="s">
        <v>5790</v>
      </c>
      <c r="D4198" t="s">
        <v>5787</v>
      </c>
      <c r="E4198" s="12">
        <v>456090</v>
      </c>
      <c r="F4198" t="s">
        <v>4225</v>
      </c>
    </row>
    <row r="4199" spans="2:6" ht="12.75" hidden="1" outlineLevel="1">
      <c r="B4199" t="s">
        <v>4236</v>
      </c>
      <c r="C4199" t="s">
        <v>5790</v>
      </c>
      <c r="D4199" t="s">
        <v>5787</v>
      </c>
      <c r="E4199" s="12">
        <v>83022</v>
      </c>
      <c r="F4199" t="s">
        <v>4236</v>
      </c>
    </row>
    <row r="4200" spans="2:6" ht="12.75" hidden="1" outlineLevel="1">
      <c r="B4200" t="s">
        <v>4227</v>
      </c>
      <c r="C4200" t="s">
        <v>5790</v>
      </c>
      <c r="D4200" t="s">
        <v>5758</v>
      </c>
      <c r="E4200" s="12">
        <v>1999206</v>
      </c>
      <c r="F4200" t="s">
        <v>4227</v>
      </c>
    </row>
    <row r="4201" spans="2:6" ht="12.75" hidden="1" outlineLevel="1">
      <c r="B4201" t="s">
        <v>4228</v>
      </c>
      <c r="C4201" t="s">
        <v>5790</v>
      </c>
      <c r="D4201" t="s">
        <v>2239</v>
      </c>
      <c r="E4201" s="12">
        <v>245481</v>
      </c>
      <c r="F4201" t="s">
        <v>4228</v>
      </c>
    </row>
    <row r="4202" spans="2:6" ht="12.75" hidden="1" outlineLevel="1">
      <c r="B4202" t="s">
        <v>4237</v>
      </c>
      <c r="C4202" t="s">
        <v>5790</v>
      </c>
      <c r="D4202" t="s">
        <v>5787</v>
      </c>
      <c r="E4202" s="12">
        <v>40145</v>
      </c>
      <c r="F4202" t="s">
        <v>4237</v>
      </c>
    </row>
    <row r="4203" spans="2:6" ht="12.75" hidden="1" outlineLevel="1">
      <c r="B4203" t="s">
        <v>4230</v>
      </c>
      <c r="C4203" t="s">
        <v>5790</v>
      </c>
      <c r="D4203" t="s">
        <v>5772</v>
      </c>
      <c r="E4203" s="12">
        <v>2429258</v>
      </c>
      <c r="F4203" t="s">
        <v>4230</v>
      </c>
    </row>
    <row r="4204" spans="1:5" ht="12.75" collapsed="1">
      <c r="A4204" t="s">
        <v>5800</v>
      </c>
      <c r="D4204" s="6">
        <f>COUNTA(D4205:D4237)</f>
        <v>33</v>
      </c>
      <c r="E4204" s="13">
        <f>SUM(E4205:E4237)</f>
        <v>18386109.384615384</v>
      </c>
    </row>
    <row r="4205" spans="2:6" ht="12.75" hidden="1" outlineLevel="1">
      <c r="B4205" t="s">
        <v>891</v>
      </c>
      <c r="C4205" t="s">
        <v>5746</v>
      </c>
      <c r="D4205" t="s">
        <v>2278</v>
      </c>
      <c r="E4205" s="12">
        <v>230571</v>
      </c>
      <c r="F4205" t="s">
        <v>892</v>
      </c>
    </row>
    <row r="4206" spans="2:6" ht="12.75" hidden="1" outlineLevel="1">
      <c r="B4206" t="s">
        <v>893</v>
      </c>
      <c r="C4206" t="s">
        <v>5746</v>
      </c>
      <c r="D4206" t="s">
        <v>2229</v>
      </c>
      <c r="E4206" s="12">
        <v>215796</v>
      </c>
      <c r="F4206" t="s">
        <v>893</v>
      </c>
    </row>
    <row r="4207" spans="2:6" ht="12.75" hidden="1" outlineLevel="1">
      <c r="B4207" t="s">
        <v>894</v>
      </c>
      <c r="C4207" t="s">
        <v>5746</v>
      </c>
      <c r="D4207" t="s">
        <v>5747</v>
      </c>
      <c r="E4207" s="12">
        <v>245322</v>
      </c>
      <c r="F4207" t="s">
        <v>894</v>
      </c>
    </row>
    <row r="4208" spans="2:6" ht="12.75" hidden="1" outlineLevel="1">
      <c r="B4208" t="s">
        <v>895</v>
      </c>
      <c r="C4208" t="s">
        <v>5746</v>
      </c>
      <c r="D4208" t="s">
        <v>5758</v>
      </c>
      <c r="E4208" s="12">
        <v>134475</v>
      </c>
      <c r="F4208" t="s">
        <v>895</v>
      </c>
    </row>
    <row r="4209" spans="2:6" ht="12.75" hidden="1" outlineLevel="1">
      <c r="B4209" t="s">
        <v>896</v>
      </c>
      <c r="C4209" t="s">
        <v>5746</v>
      </c>
      <c r="D4209" t="s">
        <v>2229</v>
      </c>
      <c r="E4209" s="12">
        <v>51000</v>
      </c>
      <c r="F4209" t="s">
        <v>896</v>
      </c>
    </row>
    <row r="4210" spans="2:6" ht="12.75" hidden="1" outlineLevel="1">
      <c r="B4210" t="s">
        <v>897</v>
      </c>
      <c r="C4210" t="s">
        <v>5746</v>
      </c>
      <c r="D4210" t="s">
        <v>5770</v>
      </c>
      <c r="E4210" s="12">
        <v>253044</v>
      </c>
      <c r="F4210" t="s">
        <v>897</v>
      </c>
    </row>
    <row r="4211" spans="2:6" ht="12.75" hidden="1" outlineLevel="1">
      <c r="B4211" t="s">
        <v>898</v>
      </c>
      <c r="C4211" t="s">
        <v>5746</v>
      </c>
      <c r="D4211" t="s">
        <v>5752</v>
      </c>
      <c r="E4211" s="12">
        <v>242740</v>
      </c>
      <c r="F4211" t="s">
        <v>898</v>
      </c>
    </row>
    <row r="4212" spans="2:6" ht="12.75" hidden="1" outlineLevel="1">
      <c r="B4212" t="s">
        <v>899</v>
      </c>
      <c r="C4212" t="s">
        <v>5746</v>
      </c>
      <c r="D4212" t="s">
        <v>5752</v>
      </c>
      <c r="E4212" s="12">
        <v>605397</v>
      </c>
      <c r="F4212" t="s">
        <v>899</v>
      </c>
    </row>
    <row r="4213" spans="2:6" ht="12.75" hidden="1" outlineLevel="1">
      <c r="B4213" t="s">
        <v>900</v>
      </c>
      <c r="C4213" t="s">
        <v>5746</v>
      </c>
      <c r="D4213" t="s">
        <v>5772</v>
      </c>
      <c r="E4213" s="12">
        <v>696864</v>
      </c>
      <c r="F4213" t="s">
        <v>900</v>
      </c>
    </row>
    <row r="4214" spans="2:6" ht="12.75" hidden="1" outlineLevel="1">
      <c r="B4214" t="s">
        <v>901</v>
      </c>
      <c r="C4214" t="s">
        <v>5746</v>
      </c>
      <c r="D4214" t="s">
        <v>5752</v>
      </c>
      <c r="E4214" s="12">
        <v>106476</v>
      </c>
      <c r="F4214" t="s">
        <v>901</v>
      </c>
    </row>
    <row r="4215" spans="2:6" ht="12.75" hidden="1" outlineLevel="1">
      <c r="B4215" t="s">
        <v>902</v>
      </c>
      <c r="C4215" t="s">
        <v>5746</v>
      </c>
      <c r="D4215" t="s">
        <v>2433</v>
      </c>
      <c r="E4215" s="12">
        <v>145945</v>
      </c>
      <c r="F4215" t="s">
        <v>902</v>
      </c>
    </row>
    <row r="4216" spans="2:6" ht="12.75" hidden="1" outlineLevel="1">
      <c r="B4216" t="s">
        <v>903</v>
      </c>
      <c r="C4216" t="s">
        <v>5746</v>
      </c>
      <c r="D4216" t="s">
        <v>2239</v>
      </c>
      <c r="E4216" s="12">
        <v>19053</v>
      </c>
      <c r="F4216" t="s">
        <v>903</v>
      </c>
    </row>
    <row r="4217" spans="2:6" ht="12.75" hidden="1" outlineLevel="1">
      <c r="B4217" t="s">
        <v>904</v>
      </c>
      <c r="C4217" t="s">
        <v>5746</v>
      </c>
      <c r="D4217" t="s">
        <v>2229</v>
      </c>
      <c r="E4217" s="12">
        <v>494955</v>
      </c>
      <c r="F4217" t="s">
        <v>905</v>
      </c>
    </row>
    <row r="4218" spans="2:6" ht="12.75" hidden="1" outlineLevel="1" collapsed="1">
      <c r="B4218" s="9" t="s">
        <v>3021</v>
      </c>
      <c r="C4218" s="9" t="s">
        <v>5790</v>
      </c>
      <c r="D4218" s="9" t="s">
        <v>2687</v>
      </c>
      <c r="E4218" s="14">
        <v>4635815.384615385</v>
      </c>
      <c r="F4218" t="s">
        <v>2175</v>
      </c>
    </row>
    <row r="4219" spans="2:6" ht="12.75" hidden="1" outlineLevel="1" collapsed="1">
      <c r="B4219" t="s">
        <v>891</v>
      </c>
      <c r="C4219" t="s">
        <v>5790</v>
      </c>
      <c r="D4219" t="s">
        <v>5787</v>
      </c>
      <c r="E4219" s="12">
        <v>574832</v>
      </c>
      <c r="F4219" t="s">
        <v>892</v>
      </c>
    </row>
    <row r="4220" spans="2:6" ht="12.75" hidden="1" outlineLevel="1">
      <c r="B4220" t="s">
        <v>906</v>
      </c>
      <c r="C4220" t="s">
        <v>5790</v>
      </c>
      <c r="D4220" t="s">
        <v>5752</v>
      </c>
      <c r="E4220" s="12">
        <v>365848</v>
      </c>
      <c r="F4220" t="s">
        <v>906</v>
      </c>
    </row>
    <row r="4221" spans="2:6" ht="12.75" hidden="1" outlineLevel="1">
      <c r="B4221" t="s">
        <v>907</v>
      </c>
      <c r="C4221" t="s">
        <v>5790</v>
      </c>
      <c r="D4221" t="s">
        <v>5747</v>
      </c>
      <c r="E4221" s="12">
        <v>187458</v>
      </c>
      <c r="F4221" t="s">
        <v>907</v>
      </c>
    </row>
    <row r="4222" spans="2:6" ht="12.75" hidden="1" outlineLevel="1">
      <c r="B4222" t="s">
        <v>895</v>
      </c>
      <c r="C4222" t="s">
        <v>5790</v>
      </c>
      <c r="D4222" t="s">
        <v>5758</v>
      </c>
      <c r="E4222" s="12">
        <v>113226</v>
      </c>
      <c r="F4222" t="s">
        <v>895</v>
      </c>
    </row>
    <row r="4223" spans="2:6" ht="12.75" hidden="1" outlineLevel="1">
      <c r="B4223" t="s">
        <v>908</v>
      </c>
      <c r="C4223" t="s">
        <v>5790</v>
      </c>
      <c r="D4223" t="s">
        <v>5747</v>
      </c>
      <c r="E4223" s="12">
        <v>2982287</v>
      </c>
      <c r="F4223" t="s">
        <v>908</v>
      </c>
    </row>
    <row r="4224" spans="2:5" ht="12.75" hidden="1" outlineLevel="1">
      <c r="B4224" t="s">
        <v>909</v>
      </c>
      <c r="C4224" t="s">
        <v>5790</v>
      </c>
      <c r="D4224" t="s">
        <v>5747</v>
      </c>
      <c r="E4224" s="12">
        <v>25666</v>
      </c>
    </row>
    <row r="4225" spans="2:6" ht="12.75" hidden="1" outlineLevel="1" collapsed="1">
      <c r="B4225" t="s">
        <v>910</v>
      </c>
      <c r="C4225" t="s">
        <v>5790</v>
      </c>
      <c r="D4225" t="s">
        <v>5772</v>
      </c>
      <c r="E4225" s="12">
        <v>156825</v>
      </c>
      <c r="F4225" t="s">
        <v>910</v>
      </c>
    </row>
    <row r="4226" spans="2:5" ht="12.75" hidden="1" outlineLevel="1">
      <c r="B4226" t="s">
        <v>911</v>
      </c>
      <c r="C4226" t="s">
        <v>5790</v>
      </c>
      <c r="D4226" t="s">
        <v>5758</v>
      </c>
      <c r="E4226" s="12">
        <v>66312</v>
      </c>
    </row>
    <row r="4227" spans="2:6" ht="12.75" hidden="1" outlineLevel="1">
      <c r="B4227" t="s">
        <v>900</v>
      </c>
      <c r="C4227" t="s">
        <v>5790</v>
      </c>
      <c r="D4227" t="s">
        <v>5772</v>
      </c>
      <c r="E4227" s="12">
        <v>301035</v>
      </c>
      <c r="F4227" t="s">
        <v>900</v>
      </c>
    </row>
    <row r="4228" spans="2:6" ht="12.75" hidden="1" outlineLevel="1">
      <c r="B4228" t="s">
        <v>912</v>
      </c>
      <c r="C4228" t="s">
        <v>5790</v>
      </c>
      <c r="D4228" t="s">
        <v>5770</v>
      </c>
      <c r="E4228" s="12">
        <v>145184</v>
      </c>
      <c r="F4228" t="s">
        <v>912</v>
      </c>
    </row>
    <row r="4229" spans="2:5" ht="12.75" hidden="1" outlineLevel="1">
      <c r="B4229" t="s">
        <v>913</v>
      </c>
      <c r="C4229" t="s">
        <v>5790</v>
      </c>
      <c r="D4229" t="s">
        <v>2252</v>
      </c>
      <c r="E4229" s="12">
        <v>529776</v>
      </c>
    </row>
    <row r="4230" spans="2:6" ht="12.75" hidden="1" outlineLevel="1" collapsed="1">
      <c r="B4230" t="s">
        <v>914</v>
      </c>
      <c r="C4230" t="s">
        <v>5790</v>
      </c>
      <c r="D4230" t="s">
        <v>5747</v>
      </c>
      <c r="E4230" s="12">
        <v>787600</v>
      </c>
      <c r="F4230" t="s">
        <v>914</v>
      </c>
    </row>
    <row r="4231" spans="2:6" ht="12.75" hidden="1" outlineLevel="1">
      <c r="B4231" t="s">
        <v>901</v>
      </c>
      <c r="C4231" t="s">
        <v>5790</v>
      </c>
      <c r="D4231" t="s">
        <v>5752</v>
      </c>
      <c r="E4231" s="12">
        <v>77868</v>
      </c>
      <c r="F4231" t="s">
        <v>901</v>
      </c>
    </row>
    <row r="4232" spans="2:6" ht="12.75" hidden="1" outlineLevel="1">
      <c r="B4232" t="s">
        <v>902</v>
      </c>
      <c r="C4232" t="s">
        <v>5790</v>
      </c>
      <c r="D4232" t="s">
        <v>5758</v>
      </c>
      <c r="E4232" s="12">
        <v>132930</v>
      </c>
      <c r="F4232" t="s">
        <v>902</v>
      </c>
    </row>
    <row r="4233" spans="2:6" ht="12.75" hidden="1" outlineLevel="1" collapsed="1">
      <c r="B4233" t="s">
        <v>915</v>
      </c>
      <c r="C4233" t="s">
        <v>5790</v>
      </c>
      <c r="D4233" t="s">
        <v>2252</v>
      </c>
      <c r="E4233" s="12">
        <v>468573</v>
      </c>
      <c r="F4233" t="s">
        <v>916</v>
      </c>
    </row>
    <row r="4234" spans="2:6" ht="12.75" hidden="1" outlineLevel="1">
      <c r="B4234" t="s">
        <v>917</v>
      </c>
      <c r="C4234" t="s">
        <v>5790</v>
      </c>
      <c r="D4234" t="s">
        <v>2239</v>
      </c>
      <c r="E4234" s="12">
        <v>287550</v>
      </c>
      <c r="F4234" t="s">
        <v>918</v>
      </c>
    </row>
    <row r="4235" spans="2:6" ht="12.75" hidden="1" outlineLevel="1">
      <c r="B4235" t="s">
        <v>919</v>
      </c>
      <c r="C4235" t="s">
        <v>5790</v>
      </c>
      <c r="D4235" t="s">
        <v>5772</v>
      </c>
      <c r="E4235" s="12">
        <v>2843580</v>
      </c>
      <c r="F4235" t="s">
        <v>919</v>
      </c>
    </row>
    <row r="4236" spans="2:5" ht="12.75" hidden="1" outlineLevel="1">
      <c r="B4236" t="s">
        <v>920</v>
      </c>
      <c r="C4236" t="s">
        <v>5790</v>
      </c>
      <c r="D4236" t="s">
        <v>5752</v>
      </c>
      <c r="E4236" s="12">
        <v>160272</v>
      </c>
    </row>
    <row r="4237" spans="2:6" ht="12.75" hidden="1" outlineLevel="1">
      <c r="B4237" t="s">
        <v>921</v>
      </c>
      <c r="C4237" t="s">
        <v>5790</v>
      </c>
      <c r="D4237" t="s">
        <v>5756</v>
      </c>
      <c r="E4237" s="12">
        <v>101834</v>
      </c>
      <c r="F4237" t="s">
        <v>921</v>
      </c>
    </row>
    <row r="4238" spans="1:5" ht="12.75" collapsed="1">
      <c r="A4238" t="s">
        <v>3176</v>
      </c>
      <c r="D4238" s="6">
        <f>COUNTA(D4239:D4249)</f>
        <v>11</v>
      </c>
      <c r="E4238" s="13">
        <f>SUM(E4239:E4249)</f>
        <v>17608311</v>
      </c>
    </row>
    <row r="4239" spans="2:10" ht="12.75" hidden="1" outlineLevel="1" collapsed="1">
      <c r="B4239" t="s">
        <v>3177</v>
      </c>
      <c r="C4239" t="s">
        <v>5746</v>
      </c>
      <c r="D4239" t="s">
        <v>2249</v>
      </c>
      <c r="E4239" s="12">
        <v>1190418</v>
      </c>
      <c r="F4239" t="s">
        <v>2027</v>
      </c>
      <c r="G4239" t="s">
        <v>2028</v>
      </c>
      <c r="H4239" t="s">
        <v>2029</v>
      </c>
      <c r="I4239" t="s">
        <v>2030</v>
      </c>
      <c r="J4239" t="s">
        <v>3178</v>
      </c>
    </row>
    <row r="4240" spans="2:6" ht="12.75" hidden="1" outlineLevel="1">
      <c r="B4240" t="s">
        <v>3179</v>
      </c>
      <c r="C4240" t="s">
        <v>5746</v>
      </c>
      <c r="D4240" t="s">
        <v>5758</v>
      </c>
      <c r="E4240" s="12">
        <v>980308</v>
      </c>
      <c r="F4240" t="s">
        <v>3179</v>
      </c>
    </row>
    <row r="4241" spans="2:5" ht="12.75" hidden="1" outlineLevel="1" collapsed="1">
      <c r="B4241" t="s">
        <v>3180</v>
      </c>
      <c r="C4241" t="s">
        <v>5746</v>
      </c>
      <c r="D4241" t="s">
        <v>2549</v>
      </c>
      <c r="E4241" s="12">
        <v>195720</v>
      </c>
    </row>
    <row r="4242" spans="2:5" ht="12.75" hidden="1" outlineLevel="1" collapsed="1">
      <c r="B4242" t="s">
        <v>3181</v>
      </c>
      <c r="C4242" t="s">
        <v>5746</v>
      </c>
      <c r="D4242" t="s">
        <v>2200</v>
      </c>
      <c r="E4242" s="12">
        <v>21252</v>
      </c>
    </row>
    <row r="4243" spans="2:6" ht="12.75" hidden="1" outlineLevel="1">
      <c r="B4243" t="s">
        <v>3182</v>
      </c>
      <c r="C4243" t="s">
        <v>5746</v>
      </c>
      <c r="D4243" t="s">
        <v>2236</v>
      </c>
      <c r="E4243" s="12">
        <v>132264</v>
      </c>
      <c r="F4243" t="s">
        <v>3182</v>
      </c>
    </row>
    <row r="4244" spans="2:6" ht="12.75" hidden="1" outlineLevel="1" collapsed="1">
      <c r="B4244" t="s">
        <v>3183</v>
      </c>
      <c r="C4244" t="s">
        <v>5746</v>
      </c>
      <c r="D4244" t="s">
        <v>5787</v>
      </c>
      <c r="E4244" s="12">
        <v>89262</v>
      </c>
      <c r="F4244" t="s">
        <v>3184</v>
      </c>
    </row>
    <row r="4245" spans="2:6" ht="12.75" hidden="1" outlineLevel="1">
      <c r="B4245" t="s">
        <v>3185</v>
      </c>
      <c r="C4245" t="s">
        <v>5790</v>
      </c>
      <c r="D4245" t="s">
        <v>5752</v>
      </c>
      <c r="E4245" s="12">
        <v>170488</v>
      </c>
      <c r="F4245" t="s">
        <v>3185</v>
      </c>
    </row>
    <row r="4246" spans="2:6" ht="12.75" hidden="1" outlineLevel="1">
      <c r="B4246" t="s">
        <v>3186</v>
      </c>
      <c r="C4246" t="s">
        <v>5790</v>
      </c>
      <c r="D4246" t="s">
        <v>2401</v>
      </c>
      <c r="E4246" s="12">
        <v>28860</v>
      </c>
      <c r="F4246" t="s">
        <v>3186</v>
      </c>
    </row>
    <row r="4247" spans="2:8" ht="12.75" hidden="1" outlineLevel="1">
      <c r="B4247" t="s">
        <v>3177</v>
      </c>
      <c r="C4247" t="s">
        <v>5790</v>
      </c>
      <c r="D4247" t="s">
        <v>2195</v>
      </c>
      <c r="E4247" s="12">
        <v>258279</v>
      </c>
      <c r="F4247" t="s">
        <v>2031</v>
      </c>
      <c r="G4247" t="s">
        <v>2027</v>
      </c>
      <c r="H4247" t="s">
        <v>3186</v>
      </c>
    </row>
    <row r="4248" spans="2:17" ht="12.75" hidden="1" outlineLevel="1" collapsed="1">
      <c r="B4248" t="s">
        <v>5200</v>
      </c>
      <c r="C4248" t="s">
        <v>5790</v>
      </c>
      <c r="D4248" t="s">
        <v>2249</v>
      </c>
      <c r="E4248" s="12">
        <v>14437335</v>
      </c>
      <c r="F4248" t="s">
        <v>1509</v>
      </c>
      <c r="G4248" t="s">
        <v>2032</v>
      </c>
      <c r="H4248" t="s">
        <v>2033</v>
      </c>
      <c r="I4248" t="s">
        <v>2034</v>
      </c>
      <c r="J4248" t="s">
        <v>2035</v>
      </c>
      <c r="K4248" t="s">
        <v>1512</v>
      </c>
      <c r="L4248" t="s">
        <v>1514</v>
      </c>
      <c r="M4248" t="s">
        <v>2036</v>
      </c>
      <c r="N4248" t="s">
        <v>2037</v>
      </c>
      <c r="O4248" t="s">
        <v>2038</v>
      </c>
      <c r="P4248" t="s">
        <v>1511</v>
      </c>
      <c r="Q4248" t="s">
        <v>3187</v>
      </c>
    </row>
    <row r="4249" spans="2:6" ht="12.75" hidden="1" outlineLevel="1">
      <c r="B4249" t="s">
        <v>3188</v>
      </c>
      <c r="C4249" t="s">
        <v>5790</v>
      </c>
      <c r="D4249" t="s">
        <v>2278</v>
      </c>
      <c r="E4249" s="12">
        <v>104125</v>
      </c>
      <c r="F4249" t="s">
        <v>5201</v>
      </c>
    </row>
    <row r="4250" spans="1:5" ht="12.75" collapsed="1">
      <c r="A4250" t="s">
        <v>2982</v>
      </c>
      <c r="D4250" s="6">
        <f>COUNTA(D4251:D4275)</f>
        <v>25</v>
      </c>
      <c r="E4250" s="13">
        <f>SUM(E4251:E4275)</f>
        <v>16190221</v>
      </c>
    </row>
    <row r="4251" spans="2:6" ht="12.75" hidden="1" outlineLevel="1">
      <c r="B4251" t="s">
        <v>2983</v>
      </c>
      <c r="C4251" t="s">
        <v>5746</v>
      </c>
      <c r="D4251" t="s">
        <v>2236</v>
      </c>
      <c r="E4251" s="12">
        <v>64680</v>
      </c>
      <c r="F4251" t="s">
        <v>2983</v>
      </c>
    </row>
    <row r="4252" spans="2:5" ht="12.75" hidden="1" outlineLevel="1">
      <c r="B4252" t="s">
        <v>2984</v>
      </c>
      <c r="C4252" t="s">
        <v>5746</v>
      </c>
      <c r="D4252" t="s">
        <v>3801</v>
      </c>
      <c r="E4252" s="12">
        <v>52124</v>
      </c>
    </row>
    <row r="4253" spans="2:6" ht="12.75" hidden="1" outlineLevel="1" collapsed="1">
      <c r="B4253" t="s">
        <v>2985</v>
      </c>
      <c r="C4253" t="s">
        <v>5746</v>
      </c>
      <c r="D4253" t="s">
        <v>2229</v>
      </c>
      <c r="E4253" s="12">
        <v>465889</v>
      </c>
      <c r="F4253" t="s">
        <v>2985</v>
      </c>
    </row>
    <row r="4254" spans="2:6" ht="12.75" hidden="1" outlineLevel="1">
      <c r="B4254" t="s">
        <v>2986</v>
      </c>
      <c r="C4254" t="s">
        <v>5746</v>
      </c>
      <c r="D4254" t="s">
        <v>2252</v>
      </c>
      <c r="E4254" s="12">
        <v>939978</v>
      </c>
      <c r="F4254" t="s">
        <v>2987</v>
      </c>
    </row>
    <row r="4255" spans="2:5" ht="12.75" hidden="1" outlineLevel="1">
      <c r="B4255" t="s">
        <v>2988</v>
      </c>
      <c r="C4255" t="s">
        <v>5746</v>
      </c>
      <c r="D4255" t="s">
        <v>5770</v>
      </c>
      <c r="E4255" s="12">
        <v>9177</v>
      </c>
    </row>
    <row r="4256" spans="2:6" ht="12.75" hidden="1" outlineLevel="1" collapsed="1">
      <c r="B4256" t="s">
        <v>2989</v>
      </c>
      <c r="C4256" t="s">
        <v>5746</v>
      </c>
      <c r="D4256" t="s">
        <v>2259</v>
      </c>
      <c r="E4256" s="12">
        <v>1068988</v>
      </c>
      <c r="F4256" t="s">
        <v>2989</v>
      </c>
    </row>
    <row r="4257" spans="2:6" ht="12.75" hidden="1" outlineLevel="1">
      <c r="B4257" t="s">
        <v>2990</v>
      </c>
      <c r="C4257" t="s">
        <v>5746</v>
      </c>
      <c r="D4257" t="s">
        <v>5756</v>
      </c>
      <c r="E4257" s="12">
        <v>59220</v>
      </c>
      <c r="F4257" t="s">
        <v>2990</v>
      </c>
    </row>
    <row r="4258" spans="2:6" ht="12.75" hidden="1" outlineLevel="1" collapsed="1">
      <c r="B4258" t="s">
        <v>2991</v>
      </c>
      <c r="C4258" t="s">
        <v>5746</v>
      </c>
      <c r="D4258" t="s">
        <v>2252</v>
      </c>
      <c r="E4258" s="12">
        <v>836516</v>
      </c>
      <c r="F4258" t="s">
        <v>2992</v>
      </c>
    </row>
    <row r="4259" spans="2:6" ht="12.75" hidden="1" outlineLevel="1">
      <c r="B4259" t="s">
        <v>2993</v>
      </c>
      <c r="C4259" t="s">
        <v>5790</v>
      </c>
      <c r="D4259" t="s">
        <v>2437</v>
      </c>
      <c r="E4259" s="12">
        <v>594854</v>
      </c>
      <c r="F4259" t="s">
        <v>2994</v>
      </c>
    </row>
    <row r="4260" spans="2:6" ht="12.75" hidden="1" outlineLevel="1" collapsed="1">
      <c r="B4260" t="s">
        <v>2983</v>
      </c>
      <c r="C4260" t="s">
        <v>5790</v>
      </c>
      <c r="D4260" t="s">
        <v>1099</v>
      </c>
      <c r="E4260" s="12">
        <v>26640</v>
      </c>
      <c r="F4260" t="s">
        <v>2983</v>
      </c>
    </row>
    <row r="4261" spans="2:6" ht="12.75" hidden="1" outlineLevel="1">
      <c r="B4261" t="s">
        <v>2995</v>
      </c>
      <c r="C4261" t="s">
        <v>5790</v>
      </c>
      <c r="D4261" t="s">
        <v>2278</v>
      </c>
      <c r="E4261" s="12">
        <v>226953</v>
      </c>
      <c r="F4261" t="s">
        <v>2995</v>
      </c>
    </row>
    <row r="4262" spans="2:5" ht="12.75" hidden="1" outlineLevel="1" collapsed="1">
      <c r="B4262" t="s">
        <v>2996</v>
      </c>
      <c r="C4262" t="s">
        <v>5790</v>
      </c>
      <c r="D4262" t="s">
        <v>2411</v>
      </c>
      <c r="E4262" s="12">
        <v>6174</v>
      </c>
    </row>
    <row r="4263" spans="2:6" ht="12.75" hidden="1" outlineLevel="1">
      <c r="B4263" t="s">
        <v>2997</v>
      </c>
      <c r="C4263" t="s">
        <v>5790</v>
      </c>
      <c r="D4263" t="s">
        <v>2259</v>
      </c>
      <c r="E4263" s="12">
        <v>512082</v>
      </c>
      <c r="F4263" t="s">
        <v>2997</v>
      </c>
    </row>
    <row r="4264" spans="2:14" ht="12.75" hidden="1" outlineLevel="1" collapsed="1">
      <c r="B4264" t="s">
        <v>2998</v>
      </c>
      <c r="C4264" t="s">
        <v>5790</v>
      </c>
      <c r="D4264" t="s">
        <v>2195</v>
      </c>
      <c r="E4264" s="12">
        <v>3866968</v>
      </c>
      <c r="F4264" t="s">
        <v>2039</v>
      </c>
      <c r="G4264" t="s">
        <v>1878</v>
      </c>
      <c r="H4264" t="s">
        <v>2040</v>
      </c>
      <c r="I4264" t="s">
        <v>2041</v>
      </c>
      <c r="J4264" t="s">
        <v>2042</v>
      </c>
      <c r="K4264" t="s">
        <v>2043</v>
      </c>
      <c r="L4264" t="s">
        <v>2044</v>
      </c>
      <c r="M4264" t="s">
        <v>2045</v>
      </c>
      <c r="N4264" t="s">
        <v>2999</v>
      </c>
    </row>
    <row r="4265" spans="2:6" ht="12.75" hidden="1" outlineLevel="1">
      <c r="B4265" t="s">
        <v>3000</v>
      </c>
      <c r="C4265" t="s">
        <v>5790</v>
      </c>
      <c r="D4265" t="s">
        <v>2206</v>
      </c>
      <c r="E4265" s="12">
        <v>369551</v>
      </c>
      <c r="F4265" t="s">
        <v>3001</v>
      </c>
    </row>
    <row r="4266" spans="2:6" ht="12.75" hidden="1" outlineLevel="1" collapsed="1">
      <c r="B4266" t="s">
        <v>3002</v>
      </c>
      <c r="C4266" t="s">
        <v>5790</v>
      </c>
      <c r="D4266" t="s">
        <v>2299</v>
      </c>
      <c r="E4266" s="12">
        <v>848990</v>
      </c>
      <c r="F4266" t="s">
        <v>3002</v>
      </c>
    </row>
    <row r="4267" spans="2:8" ht="12.75" hidden="1" outlineLevel="1">
      <c r="B4267" t="s">
        <v>3003</v>
      </c>
      <c r="C4267" t="s">
        <v>5790</v>
      </c>
      <c r="D4267" t="s">
        <v>2195</v>
      </c>
      <c r="E4267" s="12">
        <v>4335870</v>
      </c>
      <c r="F4267" t="s">
        <v>2046</v>
      </c>
      <c r="G4267" t="s">
        <v>2047</v>
      </c>
      <c r="H4267" t="s">
        <v>2985</v>
      </c>
    </row>
    <row r="4268" spans="2:5" ht="12.75" hidden="1" outlineLevel="1" collapsed="1">
      <c r="B4268" t="s">
        <v>3004</v>
      </c>
      <c r="C4268" t="s">
        <v>5790</v>
      </c>
      <c r="D4268" t="s">
        <v>2239</v>
      </c>
      <c r="E4268" s="12">
        <v>76255</v>
      </c>
    </row>
    <row r="4269" spans="2:6" ht="12.75" hidden="1" outlineLevel="1" collapsed="1">
      <c r="B4269" t="s">
        <v>3005</v>
      </c>
      <c r="C4269" t="s">
        <v>5790</v>
      </c>
      <c r="D4269" t="s">
        <v>5752</v>
      </c>
      <c r="E4269" s="12">
        <v>437400</v>
      </c>
      <c r="F4269" t="s">
        <v>3005</v>
      </c>
    </row>
    <row r="4270" spans="2:5" ht="12.75" hidden="1" outlineLevel="1">
      <c r="B4270" t="s">
        <v>3006</v>
      </c>
      <c r="C4270" t="s">
        <v>5790</v>
      </c>
      <c r="D4270" t="s">
        <v>5756</v>
      </c>
      <c r="E4270" s="12">
        <v>12342</v>
      </c>
    </row>
    <row r="4271" spans="2:6" ht="12.75" hidden="1" outlineLevel="1">
      <c r="B4271" t="s">
        <v>2990</v>
      </c>
      <c r="C4271" t="s">
        <v>5790</v>
      </c>
      <c r="D4271" t="s">
        <v>5756</v>
      </c>
      <c r="E4271" s="12">
        <v>384088</v>
      </c>
      <c r="F4271" t="s">
        <v>2990</v>
      </c>
    </row>
    <row r="4272" spans="2:6" ht="12.75" hidden="1" outlineLevel="1">
      <c r="B4272" t="s">
        <v>3007</v>
      </c>
      <c r="C4272" t="s">
        <v>5790</v>
      </c>
      <c r="D4272" t="s">
        <v>5747</v>
      </c>
      <c r="E4272" s="12">
        <v>20800</v>
      </c>
      <c r="F4272" t="s">
        <v>3008</v>
      </c>
    </row>
    <row r="4273" spans="2:6" ht="12.75" hidden="1" outlineLevel="1">
      <c r="B4273" t="s">
        <v>2991</v>
      </c>
      <c r="C4273" t="s">
        <v>5790</v>
      </c>
      <c r="D4273" t="s">
        <v>2252</v>
      </c>
      <c r="E4273" s="12">
        <v>637500</v>
      </c>
      <c r="F4273" t="s">
        <v>2992</v>
      </c>
    </row>
    <row r="4274" spans="2:5" ht="12.75" hidden="1" outlineLevel="1">
      <c r="B4274" t="s">
        <v>3009</v>
      </c>
      <c r="C4274" t="s">
        <v>5790</v>
      </c>
      <c r="D4274" t="s">
        <v>5752</v>
      </c>
      <c r="E4274" s="12">
        <v>272832</v>
      </c>
    </row>
    <row r="4275" spans="2:6" ht="12.75" hidden="1" outlineLevel="1">
      <c r="B4275" t="s">
        <v>3010</v>
      </c>
      <c r="C4275" t="s">
        <v>5790</v>
      </c>
      <c r="D4275" t="s">
        <v>2525</v>
      </c>
      <c r="E4275" s="12">
        <v>64350</v>
      </c>
      <c r="F4275" t="s">
        <v>3011</v>
      </c>
    </row>
    <row r="4276" spans="1:5" ht="12.75" collapsed="1">
      <c r="A4276" t="s">
        <v>4471</v>
      </c>
      <c r="D4276" s="6">
        <f>COUNTA(D4277:D4291)</f>
        <v>15</v>
      </c>
      <c r="E4276" s="13">
        <f>SUM(E4277:E4291)</f>
        <v>16189506</v>
      </c>
    </row>
    <row r="4277" spans="2:6" ht="12.75" hidden="1" outlineLevel="1">
      <c r="B4277" t="s">
        <v>4472</v>
      </c>
      <c r="C4277" t="s">
        <v>5746</v>
      </c>
      <c r="D4277" t="s">
        <v>5758</v>
      </c>
      <c r="E4277" s="12">
        <v>2761590</v>
      </c>
      <c r="F4277" t="s">
        <v>4472</v>
      </c>
    </row>
    <row r="4278" spans="2:6" ht="12.75" hidden="1" outlineLevel="1">
      <c r="B4278" t="s">
        <v>4473</v>
      </c>
      <c r="C4278" t="s">
        <v>5746</v>
      </c>
      <c r="D4278" t="s">
        <v>5752</v>
      </c>
      <c r="E4278" s="12">
        <v>235385</v>
      </c>
      <c r="F4278" t="s">
        <v>4473</v>
      </c>
    </row>
    <row r="4279" spans="2:6" ht="12.75" hidden="1" outlineLevel="1">
      <c r="B4279" t="s">
        <v>4474</v>
      </c>
      <c r="C4279" t="s">
        <v>5746</v>
      </c>
      <c r="D4279" t="s">
        <v>5747</v>
      </c>
      <c r="E4279" s="12">
        <v>458271</v>
      </c>
      <c r="F4279" t="s">
        <v>4474</v>
      </c>
    </row>
    <row r="4280" spans="2:5" ht="12.75" hidden="1" outlineLevel="1">
      <c r="B4280" t="s">
        <v>4475</v>
      </c>
      <c r="C4280" t="s">
        <v>5746</v>
      </c>
      <c r="D4280" t="s">
        <v>5758</v>
      </c>
      <c r="E4280" s="12">
        <v>723520</v>
      </c>
    </row>
    <row r="4281" spans="2:6" ht="12.75" hidden="1" outlineLevel="1" collapsed="1">
      <c r="B4281" t="s">
        <v>4476</v>
      </c>
      <c r="C4281" t="s">
        <v>5746</v>
      </c>
      <c r="D4281" t="s">
        <v>5770</v>
      </c>
      <c r="E4281" s="12">
        <v>288920</v>
      </c>
      <c r="F4281" t="s">
        <v>4477</v>
      </c>
    </row>
    <row r="4282" spans="2:6" ht="12.75" hidden="1" outlineLevel="1">
      <c r="B4282" s="9" t="s">
        <v>3019</v>
      </c>
      <c r="C4282" s="9" t="s">
        <v>5790</v>
      </c>
      <c r="D4282" s="9" t="s">
        <v>2195</v>
      </c>
      <c r="E4282" s="14">
        <v>6801075</v>
      </c>
      <c r="F4282" t="s">
        <v>2183</v>
      </c>
    </row>
    <row r="4283" spans="2:6" ht="12.75" hidden="1" outlineLevel="1">
      <c r="B4283" t="s">
        <v>4472</v>
      </c>
      <c r="C4283" t="s">
        <v>5790</v>
      </c>
      <c r="D4283" t="s">
        <v>5758</v>
      </c>
      <c r="E4283" s="12">
        <v>3415080</v>
      </c>
      <c r="F4283" t="s">
        <v>4472</v>
      </c>
    </row>
    <row r="4284" spans="2:6" ht="12.75" hidden="1" outlineLevel="1" collapsed="1">
      <c r="B4284" t="s">
        <v>4473</v>
      </c>
      <c r="C4284" t="s">
        <v>5790</v>
      </c>
      <c r="D4284" t="s">
        <v>5752</v>
      </c>
      <c r="E4284" s="12">
        <v>164750</v>
      </c>
      <c r="F4284" t="s">
        <v>4473</v>
      </c>
    </row>
    <row r="4285" spans="2:6" ht="12.75" hidden="1" outlineLevel="1" collapsed="1">
      <c r="B4285" t="s">
        <v>4478</v>
      </c>
      <c r="C4285" t="s">
        <v>5790</v>
      </c>
      <c r="D4285" t="s">
        <v>5747</v>
      </c>
      <c r="E4285" s="12">
        <v>109668</v>
      </c>
      <c r="F4285" t="s">
        <v>4478</v>
      </c>
    </row>
    <row r="4286" spans="2:6" ht="12.75" hidden="1" outlineLevel="1" collapsed="1">
      <c r="B4286" t="s">
        <v>4479</v>
      </c>
      <c r="C4286" t="s">
        <v>5790</v>
      </c>
      <c r="D4286" t="s">
        <v>5747</v>
      </c>
      <c r="E4286" s="12">
        <v>28810</v>
      </c>
      <c r="F4286" t="s">
        <v>4479</v>
      </c>
    </row>
    <row r="4287" spans="2:6" ht="12.75" hidden="1" outlineLevel="1">
      <c r="B4287" t="s">
        <v>4480</v>
      </c>
      <c r="C4287" t="s">
        <v>5790</v>
      </c>
      <c r="D4287" t="s">
        <v>5758</v>
      </c>
      <c r="E4287" s="12">
        <v>377332</v>
      </c>
      <c r="F4287" t="s">
        <v>4480</v>
      </c>
    </row>
    <row r="4288" spans="2:5" ht="12.75" hidden="1" outlineLevel="1">
      <c r="B4288" t="s">
        <v>4481</v>
      </c>
      <c r="C4288" t="s">
        <v>5790</v>
      </c>
      <c r="D4288" t="s">
        <v>2229</v>
      </c>
      <c r="E4288" s="12">
        <v>412712</v>
      </c>
    </row>
    <row r="4289" spans="2:5" ht="12.75" hidden="1" outlineLevel="1" collapsed="1">
      <c r="B4289" t="s">
        <v>4482</v>
      </c>
      <c r="C4289" t="s">
        <v>5790</v>
      </c>
      <c r="D4289" t="s">
        <v>5749</v>
      </c>
      <c r="E4289" s="12">
        <v>26474</v>
      </c>
    </row>
    <row r="4290" spans="2:6" ht="12.75" hidden="1" outlineLevel="1">
      <c r="B4290" t="s">
        <v>4483</v>
      </c>
      <c r="C4290" t="s">
        <v>5790</v>
      </c>
      <c r="D4290" t="s">
        <v>5752</v>
      </c>
      <c r="E4290" s="12">
        <v>37687</v>
      </c>
      <c r="F4290" t="s">
        <v>4483</v>
      </c>
    </row>
    <row r="4291" spans="2:6" ht="12.75" hidden="1" outlineLevel="1">
      <c r="B4291" t="s">
        <v>4476</v>
      </c>
      <c r="C4291" t="s">
        <v>5790</v>
      </c>
      <c r="D4291" t="s">
        <v>5770</v>
      </c>
      <c r="E4291" s="12">
        <v>348232</v>
      </c>
      <c r="F4291" t="s">
        <v>4477</v>
      </c>
    </row>
    <row r="4292" spans="1:5" ht="12.75" collapsed="1">
      <c r="A4292" t="s">
        <v>5801</v>
      </c>
      <c r="D4292" s="6">
        <f>COUNTA(D4293:D4342)</f>
        <v>50</v>
      </c>
      <c r="E4292" s="13">
        <f>SUM(E4293:E4342)</f>
        <v>14126880</v>
      </c>
    </row>
    <row r="4293" spans="2:5" ht="12.75" hidden="1" outlineLevel="1" collapsed="1">
      <c r="B4293" t="s">
        <v>4318</v>
      </c>
      <c r="C4293" t="s">
        <v>5746</v>
      </c>
      <c r="D4293" t="s">
        <v>5770</v>
      </c>
      <c r="E4293" s="12">
        <v>131588</v>
      </c>
    </row>
    <row r="4294" spans="2:6" ht="12.75" hidden="1" outlineLevel="1" collapsed="1">
      <c r="B4294" t="s">
        <v>4319</v>
      </c>
      <c r="C4294" t="s">
        <v>5746</v>
      </c>
      <c r="D4294" t="s">
        <v>2566</v>
      </c>
      <c r="E4294" s="12">
        <v>1419</v>
      </c>
      <c r="F4294" t="s">
        <v>4319</v>
      </c>
    </row>
    <row r="4295" spans="2:7" ht="12.75" hidden="1" outlineLevel="1" collapsed="1">
      <c r="B4295" t="s">
        <v>4320</v>
      </c>
      <c r="C4295" t="s">
        <v>5746</v>
      </c>
      <c r="D4295" t="s">
        <v>2195</v>
      </c>
      <c r="E4295" s="12">
        <v>62580</v>
      </c>
      <c r="F4295" t="s">
        <v>2048</v>
      </c>
      <c r="G4295" t="s">
        <v>4321</v>
      </c>
    </row>
    <row r="4296" spans="2:5" ht="12.75" hidden="1" outlineLevel="1">
      <c r="B4296" t="s">
        <v>4322</v>
      </c>
      <c r="C4296" t="s">
        <v>5746</v>
      </c>
      <c r="D4296" t="s">
        <v>5747</v>
      </c>
      <c r="E4296" s="12">
        <v>36225</v>
      </c>
    </row>
    <row r="4297" spans="2:5" ht="12.75" hidden="1" outlineLevel="1">
      <c r="B4297" t="s">
        <v>4323</v>
      </c>
      <c r="C4297" t="s">
        <v>5746</v>
      </c>
      <c r="D4297" t="s">
        <v>5752</v>
      </c>
      <c r="E4297" s="12">
        <v>1330</v>
      </c>
    </row>
    <row r="4298" spans="2:6" ht="12.75" hidden="1" outlineLevel="1" collapsed="1">
      <c r="B4298" t="s">
        <v>4324</v>
      </c>
      <c r="C4298" t="s">
        <v>5746</v>
      </c>
      <c r="D4298" t="s">
        <v>5747</v>
      </c>
      <c r="E4298" s="12">
        <v>278009</v>
      </c>
      <c r="F4298" t="s">
        <v>4324</v>
      </c>
    </row>
    <row r="4299" spans="2:6" ht="12.75" hidden="1" outlineLevel="1">
      <c r="B4299" t="s">
        <v>4325</v>
      </c>
      <c r="C4299" t="s">
        <v>5746</v>
      </c>
      <c r="D4299" t="s">
        <v>2246</v>
      </c>
      <c r="E4299" s="12">
        <v>200705</v>
      </c>
      <c r="F4299" t="s">
        <v>4325</v>
      </c>
    </row>
    <row r="4300" spans="2:6" ht="12.75" hidden="1" outlineLevel="1" collapsed="1">
      <c r="B4300" t="s">
        <v>4326</v>
      </c>
      <c r="C4300" t="s">
        <v>5746</v>
      </c>
      <c r="D4300" t="s">
        <v>2203</v>
      </c>
      <c r="E4300" s="12">
        <v>1534</v>
      </c>
      <c r="F4300" t="s">
        <v>4326</v>
      </c>
    </row>
    <row r="4301" spans="2:5" ht="12.75" hidden="1" outlineLevel="1">
      <c r="B4301" t="s">
        <v>4327</v>
      </c>
      <c r="C4301" t="s">
        <v>5746</v>
      </c>
      <c r="D4301" t="s">
        <v>5747</v>
      </c>
      <c r="E4301" s="12">
        <v>10472</v>
      </c>
    </row>
    <row r="4302" spans="2:5" ht="12.75" hidden="1" outlineLevel="1">
      <c r="B4302" t="s">
        <v>4328</v>
      </c>
      <c r="C4302" t="s">
        <v>5746</v>
      </c>
      <c r="D4302" t="s">
        <v>2433</v>
      </c>
      <c r="E4302" s="12">
        <v>2987</v>
      </c>
    </row>
    <row r="4303" spans="2:6" ht="12.75" hidden="1" outlineLevel="1" collapsed="1">
      <c r="B4303" t="s">
        <v>4329</v>
      </c>
      <c r="C4303" t="s">
        <v>5790</v>
      </c>
      <c r="D4303" t="s">
        <v>2239</v>
      </c>
      <c r="E4303" s="12">
        <v>126445</v>
      </c>
      <c r="F4303" t="s">
        <v>4329</v>
      </c>
    </row>
    <row r="4304" spans="2:5" ht="12.75" hidden="1" outlineLevel="1">
      <c r="B4304" t="s">
        <v>4318</v>
      </c>
      <c r="C4304" t="s">
        <v>5790</v>
      </c>
      <c r="D4304" t="s">
        <v>5747</v>
      </c>
      <c r="E4304" s="12">
        <v>379104</v>
      </c>
    </row>
    <row r="4305" spans="2:5" ht="12.75" hidden="1" outlineLevel="1" collapsed="1">
      <c r="B4305" t="s">
        <v>4330</v>
      </c>
      <c r="C4305" t="s">
        <v>5790</v>
      </c>
      <c r="D4305" t="s">
        <v>2299</v>
      </c>
      <c r="E4305" s="12">
        <v>122264</v>
      </c>
    </row>
    <row r="4306" spans="2:5" ht="12.75" hidden="1" outlineLevel="1">
      <c r="B4306" t="s">
        <v>4319</v>
      </c>
      <c r="C4306" t="s">
        <v>5790</v>
      </c>
      <c r="D4306" t="s">
        <v>5772</v>
      </c>
      <c r="E4306" s="12">
        <v>346087</v>
      </c>
    </row>
    <row r="4307" spans="2:5" ht="12.75" hidden="1" outlineLevel="1" collapsed="1">
      <c r="B4307" t="s">
        <v>4331</v>
      </c>
      <c r="C4307" t="s">
        <v>5790</v>
      </c>
      <c r="D4307" t="s">
        <v>5752</v>
      </c>
      <c r="E4307" s="12">
        <v>34580</v>
      </c>
    </row>
    <row r="4308" spans="2:21" ht="12.75" hidden="1" outlineLevel="1">
      <c r="B4308" t="s">
        <v>4272</v>
      </c>
      <c r="C4308" t="s">
        <v>5790</v>
      </c>
      <c r="D4308" t="s">
        <v>2206</v>
      </c>
      <c r="E4308" s="12">
        <v>70920</v>
      </c>
      <c r="U4308" t="s">
        <v>1901</v>
      </c>
    </row>
    <row r="4309" spans="2:6" ht="12.75" hidden="1" outlineLevel="1">
      <c r="B4309" t="s">
        <v>4332</v>
      </c>
      <c r="C4309" t="s">
        <v>5790</v>
      </c>
      <c r="D4309" t="s">
        <v>5758</v>
      </c>
      <c r="E4309" s="12">
        <v>2354579</v>
      </c>
      <c r="F4309" t="s">
        <v>4332</v>
      </c>
    </row>
    <row r="4310" spans="2:7" ht="12.75" hidden="1" outlineLevel="1" collapsed="1">
      <c r="B4310" t="s">
        <v>4320</v>
      </c>
      <c r="C4310" t="s">
        <v>5790</v>
      </c>
      <c r="D4310" t="s">
        <v>2195</v>
      </c>
      <c r="E4310" s="12">
        <v>305956</v>
      </c>
      <c r="F4310" t="s">
        <v>2048</v>
      </c>
      <c r="G4310" t="s">
        <v>4321</v>
      </c>
    </row>
    <row r="4311" spans="2:5" ht="12.75" hidden="1" outlineLevel="1">
      <c r="B4311" t="s">
        <v>4322</v>
      </c>
      <c r="C4311" t="s">
        <v>5790</v>
      </c>
      <c r="D4311" t="s">
        <v>5747</v>
      </c>
      <c r="E4311" s="12">
        <v>31920</v>
      </c>
    </row>
    <row r="4312" spans="2:6" ht="12.75" hidden="1" outlineLevel="1">
      <c r="B4312" t="s">
        <v>4333</v>
      </c>
      <c r="C4312" t="s">
        <v>5790</v>
      </c>
      <c r="D4312" t="s">
        <v>5772</v>
      </c>
      <c r="E4312" s="12">
        <v>1169883</v>
      </c>
      <c r="F4312" t="s">
        <v>4333</v>
      </c>
    </row>
    <row r="4313" spans="2:5" ht="12.75" hidden="1" outlineLevel="1" collapsed="1">
      <c r="B4313" t="s">
        <v>4334</v>
      </c>
      <c r="C4313" t="s">
        <v>5790</v>
      </c>
      <c r="D4313" t="s">
        <v>2401</v>
      </c>
      <c r="E4313" s="12">
        <v>51330</v>
      </c>
    </row>
    <row r="4314" spans="2:6" ht="12.75" hidden="1" outlineLevel="1">
      <c r="B4314" t="s">
        <v>4335</v>
      </c>
      <c r="C4314" t="s">
        <v>5790</v>
      </c>
      <c r="D4314" t="s">
        <v>5752</v>
      </c>
      <c r="E4314" s="12">
        <v>50445</v>
      </c>
      <c r="F4314" t="s">
        <v>4335</v>
      </c>
    </row>
    <row r="4315" spans="2:5" ht="12.75" hidden="1" outlineLevel="1">
      <c r="B4315" t="s">
        <v>4323</v>
      </c>
      <c r="C4315" t="s">
        <v>5790</v>
      </c>
      <c r="D4315" t="s">
        <v>5758</v>
      </c>
      <c r="E4315" s="12">
        <v>1312060</v>
      </c>
    </row>
    <row r="4316" spans="2:5" ht="12.75" hidden="1" outlineLevel="1">
      <c r="B4316" t="s">
        <v>4336</v>
      </c>
      <c r="C4316" t="s">
        <v>5790</v>
      </c>
      <c r="D4316" t="s">
        <v>5791</v>
      </c>
      <c r="E4316" s="12">
        <v>9259</v>
      </c>
    </row>
    <row r="4317" spans="2:6" ht="12.75" hidden="1" outlineLevel="1">
      <c r="B4317" t="s">
        <v>4337</v>
      </c>
      <c r="C4317" t="s">
        <v>5790</v>
      </c>
      <c r="D4317" t="s">
        <v>5747</v>
      </c>
      <c r="E4317" s="12">
        <v>18492</v>
      </c>
      <c r="F4317" t="s">
        <v>4337</v>
      </c>
    </row>
    <row r="4318" spans="2:6" ht="12.75" hidden="1" outlineLevel="1">
      <c r="B4318" t="s">
        <v>4324</v>
      </c>
      <c r="C4318" t="s">
        <v>5790</v>
      </c>
      <c r="D4318" t="s">
        <v>2525</v>
      </c>
      <c r="E4318" s="12">
        <v>29040</v>
      </c>
      <c r="F4318" t="s">
        <v>4324</v>
      </c>
    </row>
    <row r="4319" spans="2:6" ht="12.75" hidden="1" outlineLevel="1">
      <c r="B4319" t="s">
        <v>4338</v>
      </c>
      <c r="C4319" t="s">
        <v>5790</v>
      </c>
      <c r="D4319" t="s">
        <v>2200</v>
      </c>
      <c r="E4319" s="12">
        <v>42210</v>
      </c>
      <c r="F4319" t="s">
        <v>4338</v>
      </c>
    </row>
    <row r="4320" spans="2:6" ht="12.75" hidden="1" outlineLevel="1" collapsed="1">
      <c r="B4320" t="s">
        <v>4339</v>
      </c>
      <c r="C4320" t="s">
        <v>5790</v>
      </c>
      <c r="D4320" t="s">
        <v>5752</v>
      </c>
      <c r="E4320" s="12">
        <v>170789</v>
      </c>
      <c r="F4320" t="s">
        <v>4339</v>
      </c>
    </row>
    <row r="4321" spans="2:5" ht="12.75" hidden="1" outlineLevel="1">
      <c r="B4321" t="s">
        <v>4340</v>
      </c>
      <c r="C4321" t="s">
        <v>5790</v>
      </c>
      <c r="D4321" t="s">
        <v>5772</v>
      </c>
      <c r="E4321" s="12">
        <v>818763</v>
      </c>
    </row>
    <row r="4322" spans="2:6" ht="12.75" hidden="1" outlineLevel="1">
      <c r="B4322" t="s">
        <v>4341</v>
      </c>
      <c r="C4322" t="s">
        <v>5790</v>
      </c>
      <c r="D4322" t="s">
        <v>5747</v>
      </c>
      <c r="E4322" s="12">
        <v>961870</v>
      </c>
      <c r="F4322" t="s">
        <v>4341</v>
      </c>
    </row>
    <row r="4323" spans="2:6" ht="12.75" hidden="1" outlineLevel="1">
      <c r="B4323" t="s">
        <v>4342</v>
      </c>
      <c r="C4323" t="s">
        <v>5790</v>
      </c>
      <c r="D4323" t="s">
        <v>5752</v>
      </c>
      <c r="E4323" s="12">
        <v>23278</v>
      </c>
      <c r="F4323" t="s">
        <v>4342</v>
      </c>
    </row>
    <row r="4324" spans="2:5" ht="12.75" hidden="1" outlineLevel="1" collapsed="1">
      <c r="B4324" t="s">
        <v>722</v>
      </c>
      <c r="C4324" t="s">
        <v>5790</v>
      </c>
      <c r="D4324" t="s">
        <v>5772</v>
      </c>
      <c r="E4324" s="12">
        <v>541558</v>
      </c>
    </row>
    <row r="4325" spans="2:5" ht="12.75" hidden="1" outlineLevel="1">
      <c r="B4325" t="s">
        <v>4343</v>
      </c>
      <c r="C4325" t="s">
        <v>5790</v>
      </c>
      <c r="D4325" t="s">
        <v>2200</v>
      </c>
      <c r="E4325" s="12">
        <v>102708</v>
      </c>
    </row>
    <row r="4326" spans="2:6" ht="12.75" hidden="1" outlineLevel="1">
      <c r="B4326" t="s">
        <v>4344</v>
      </c>
      <c r="C4326" t="s">
        <v>5790</v>
      </c>
      <c r="D4326" t="s">
        <v>5772</v>
      </c>
      <c r="E4326" s="12">
        <v>61712</v>
      </c>
      <c r="F4326" t="s">
        <v>4344</v>
      </c>
    </row>
    <row r="4327" spans="2:6" ht="12.75" hidden="1" outlineLevel="1" collapsed="1">
      <c r="B4327" t="s">
        <v>4345</v>
      </c>
      <c r="C4327" t="s">
        <v>5790</v>
      </c>
      <c r="D4327" t="s">
        <v>5787</v>
      </c>
      <c r="E4327" s="12">
        <v>71816</v>
      </c>
      <c r="F4327" t="s">
        <v>4345</v>
      </c>
    </row>
    <row r="4328" spans="2:5" ht="12.75" hidden="1" outlineLevel="1">
      <c r="B4328" t="s">
        <v>4346</v>
      </c>
      <c r="C4328" t="s">
        <v>5790</v>
      </c>
      <c r="D4328" t="s">
        <v>2299</v>
      </c>
      <c r="E4328" s="12">
        <v>306</v>
      </c>
    </row>
    <row r="4329" spans="2:6" ht="12.75" hidden="1" outlineLevel="1">
      <c r="B4329" t="s">
        <v>4325</v>
      </c>
      <c r="C4329" t="s">
        <v>5790</v>
      </c>
      <c r="D4329" t="s">
        <v>2246</v>
      </c>
      <c r="E4329" s="12">
        <v>378224</v>
      </c>
      <c r="F4329" t="s">
        <v>4325</v>
      </c>
    </row>
    <row r="4330" spans="2:5" ht="12.75" hidden="1" outlineLevel="1">
      <c r="B4330" t="s">
        <v>4347</v>
      </c>
      <c r="C4330" t="s">
        <v>5790</v>
      </c>
      <c r="D4330" t="s">
        <v>5752</v>
      </c>
      <c r="E4330" s="12">
        <v>136612</v>
      </c>
    </row>
    <row r="4331" spans="2:6" ht="12.75" hidden="1" outlineLevel="1">
      <c r="B4331" t="s">
        <v>4326</v>
      </c>
      <c r="C4331" t="s">
        <v>5790</v>
      </c>
      <c r="D4331" t="s">
        <v>5752</v>
      </c>
      <c r="E4331" s="12">
        <v>36772</v>
      </c>
      <c r="F4331" t="s">
        <v>4326</v>
      </c>
    </row>
    <row r="4332" spans="2:5" ht="12.75" hidden="1" outlineLevel="1">
      <c r="B4332" t="s">
        <v>4327</v>
      </c>
      <c r="C4332" t="s">
        <v>5790</v>
      </c>
      <c r="D4332" t="s">
        <v>5747</v>
      </c>
      <c r="E4332" s="12">
        <v>274596</v>
      </c>
    </row>
    <row r="4333" spans="2:6" ht="12.75" hidden="1" outlineLevel="1">
      <c r="B4333" t="s">
        <v>4348</v>
      </c>
      <c r="C4333" t="s">
        <v>5790</v>
      </c>
      <c r="D4333" t="s">
        <v>5756</v>
      </c>
      <c r="E4333" s="12">
        <v>101244</v>
      </c>
      <c r="F4333" t="s">
        <v>4348</v>
      </c>
    </row>
    <row r="4334" spans="2:6" ht="12.75" hidden="1" outlineLevel="1">
      <c r="B4334" t="s">
        <v>4349</v>
      </c>
      <c r="C4334" t="s">
        <v>5790</v>
      </c>
      <c r="D4334" t="s">
        <v>5752</v>
      </c>
      <c r="E4334" s="12">
        <v>289289</v>
      </c>
      <c r="F4334" t="s">
        <v>4349</v>
      </c>
    </row>
    <row r="4335" spans="2:6" ht="12.75" hidden="1" outlineLevel="1">
      <c r="B4335" t="s">
        <v>4350</v>
      </c>
      <c r="C4335" t="s">
        <v>5790</v>
      </c>
      <c r="D4335" t="s">
        <v>5752</v>
      </c>
      <c r="E4335" s="12">
        <v>86005</v>
      </c>
      <c r="F4335" t="s">
        <v>4350</v>
      </c>
    </row>
    <row r="4336" spans="2:6" ht="12.75" hidden="1" outlineLevel="1" collapsed="1">
      <c r="B4336" t="s">
        <v>4351</v>
      </c>
      <c r="C4336" t="s">
        <v>5790</v>
      </c>
      <c r="D4336" t="s">
        <v>5752</v>
      </c>
      <c r="E4336" s="12">
        <v>549310</v>
      </c>
      <c r="F4336" t="s">
        <v>4351</v>
      </c>
    </row>
    <row r="4337" spans="2:5" ht="12.75" hidden="1" outlineLevel="1">
      <c r="B4337" t="s">
        <v>4352</v>
      </c>
      <c r="C4337" t="s">
        <v>5790</v>
      </c>
      <c r="D4337" t="s">
        <v>5747</v>
      </c>
      <c r="E4337" s="12">
        <v>752652</v>
      </c>
    </row>
    <row r="4338" spans="2:6" ht="12.75" hidden="1" outlineLevel="1" collapsed="1">
      <c r="B4338" t="s">
        <v>4353</v>
      </c>
      <c r="C4338" t="s">
        <v>5790</v>
      </c>
      <c r="D4338" t="s">
        <v>5752</v>
      </c>
      <c r="E4338" s="12">
        <v>76384</v>
      </c>
      <c r="F4338" t="s">
        <v>4353</v>
      </c>
    </row>
    <row r="4339" spans="2:6" ht="12.75" hidden="1" outlineLevel="1">
      <c r="B4339" t="s">
        <v>4328</v>
      </c>
      <c r="C4339" t="s">
        <v>5790</v>
      </c>
      <c r="D4339" t="s">
        <v>5752</v>
      </c>
      <c r="E4339" s="12">
        <v>461970</v>
      </c>
      <c r="F4339" t="s">
        <v>4328</v>
      </c>
    </row>
    <row r="4340" spans="2:5" ht="12.75" hidden="1" outlineLevel="1" collapsed="1">
      <c r="B4340" t="s">
        <v>4354</v>
      </c>
      <c r="C4340" t="s">
        <v>5790</v>
      </c>
      <c r="D4340" t="s">
        <v>2200</v>
      </c>
      <c r="E4340" s="12">
        <v>468027</v>
      </c>
    </row>
    <row r="4341" spans="2:6" ht="12.75" hidden="1" outlineLevel="1">
      <c r="B4341" t="s">
        <v>4355</v>
      </c>
      <c r="C4341" t="s">
        <v>5790</v>
      </c>
      <c r="D4341" t="s">
        <v>5752</v>
      </c>
      <c r="E4341" s="12">
        <v>490630</v>
      </c>
      <c r="F4341" t="s">
        <v>4355</v>
      </c>
    </row>
    <row r="4342" spans="2:5" ht="12.75" hidden="1" outlineLevel="1">
      <c r="B4342" t="s">
        <v>4356</v>
      </c>
      <c r="C4342" t="s">
        <v>5790</v>
      </c>
      <c r="D4342" t="s">
        <v>2236</v>
      </c>
      <c r="E4342" s="12">
        <v>90942</v>
      </c>
    </row>
    <row r="4343" spans="1:5" ht="12.75" collapsed="1">
      <c r="A4343" t="s">
        <v>4669</v>
      </c>
      <c r="D4343" s="6">
        <f>COUNTA(D4344:D4347)</f>
        <v>4</v>
      </c>
      <c r="E4343" s="13">
        <f>SUM(E4344:E4347)</f>
        <v>14038324</v>
      </c>
    </row>
    <row r="4344" spans="2:5" ht="12.75" hidden="1" outlineLevel="1">
      <c r="B4344" t="s">
        <v>4670</v>
      </c>
      <c r="C4344" t="s">
        <v>5746</v>
      </c>
      <c r="D4344" t="s">
        <v>2285</v>
      </c>
      <c r="E4344" s="12">
        <v>33649</v>
      </c>
    </row>
    <row r="4345" spans="2:6" ht="12.75" hidden="1" outlineLevel="1">
      <c r="B4345" t="s">
        <v>4671</v>
      </c>
      <c r="C4345" t="s">
        <v>5746</v>
      </c>
      <c r="D4345" t="s">
        <v>5747</v>
      </c>
      <c r="E4345" s="12">
        <v>5892597</v>
      </c>
      <c r="F4345" t="s">
        <v>4671</v>
      </c>
    </row>
    <row r="4346" spans="2:6" ht="12.75" hidden="1" outlineLevel="1">
      <c r="B4346" t="s">
        <v>3896</v>
      </c>
      <c r="C4346" t="s">
        <v>5790</v>
      </c>
      <c r="D4346" t="s">
        <v>5747</v>
      </c>
      <c r="E4346" s="12">
        <v>5230990</v>
      </c>
      <c r="F4346" t="s">
        <v>3896</v>
      </c>
    </row>
    <row r="4347" spans="2:6" ht="12.75" hidden="1" outlineLevel="1">
      <c r="B4347" t="s">
        <v>4672</v>
      </c>
      <c r="C4347" t="s">
        <v>5790</v>
      </c>
      <c r="D4347" t="s">
        <v>5772</v>
      </c>
      <c r="E4347" s="12">
        <v>2881088</v>
      </c>
      <c r="F4347" t="s">
        <v>4673</v>
      </c>
    </row>
    <row r="4348" spans="1:5" ht="12.75" collapsed="1">
      <c r="A4348" t="s">
        <v>4954</v>
      </c>
      <c r="D4348" s="6">
        <f>COUNTA(D4349:D4357)</f>
        <v>9</v>
      </c>
      <c r="E4348" s="13">
        <f>SUM(E4349:E4357)</f>
        <v>13665673</v>
      </c>
    </row>
    <row r="4349" spans="2:6" ht="12.75" hidden="1" outlineLevel="1">
      <c r="B4349" t="s">
        <v>4955</v>
      </c>
      <c r="C4349" t="s">
        <v>5746</v>
      </c>
      <c r="D4349" t="s">
        <v>5787</v>
      </c>
      <c r="E4349" s="12">
        <v>1333402</v>
      </c>
      <c r="F4349" t="s">
        <v>4956</v>
      </c>
    </row>
    <row r="4350" spans="2:6" ht="12.75" hidden="1" outlineLevel="1">
      <c r="B4350" t="s">
        <v>4957</v>
      </c>
      <c r="C4350" t="s">
        <v>5746</v>
      </c>
      <c r="D4350" t="s">
        <v>5758</v>
      </c>
      <c r="E4350" s="12">
        <v>44226</v>
      </c>
      <c r="F4350" t="s">
        <v>4957</v>
      </c>
    </row>
    <row r="4351" spans="2:6" ht="12.75" hidden="1" outlineLevel="1" collapsed="1">
      <c r="B4351" t="s">
        <v>4958</v>
      </c>
      <c r="C4351" t="s">
        <v>5746</v>
      </c>
      <c r="D4351" t="s">
        <v>5772</v>
      </c>
      <c r="E4351" s="12">
        <v>155914</v>
      </c>
      <c r="F4351" t="s">
        <v>4958</v>
      </c>
    </row>
    <row r="4352" spans="2:6" ht="12.75" hidden="1" outlineLevel="1">
      <c r="B4352" t="s">
        <v>4959</v>
      </c>
      <c r="C4352" t="s">
        <v>5746</v>
      </c>
      <c r="D4352" t="s">
        <v>5758</v>
      </c>
      <c r="E4352" s="12">
        <v>6725880</v>
      </c>
      <c r="F4352" t="s">
        <v>4959</v>
      </c>
    </row>
    <row r="4353" spans="2:6" ht="12.75" hidden="1" outlineLevel="1">
      <c r="B4353" t="s">
        <v>4960</v>
      </c>
      <c r="C4353" t="s">
        <v>5746</v>
      </c>
      <c r="D4353" t="s">
        <v>2195</v>
      </c>
      <c r="E4353" s="12">
        <v>1666</v>
      </c>
      <c r="F4353" t="s">
        <v>4960</v>
      </c>
    </row>
    <row r="4354" spans="2:6" ht="12.75" hidden="1" outlineLevel="1">
      <c r="B4354" t="s">
        <v>4957</v>
      </c>
      <c r="C4354" t="s">
        <v>5790</v>
      </c>
      <c r="D4354" t="s">
        <v>2246</v>
      </c>
      <c r="E4354" s="12">
        <v>32495</v>
      </c>
      <c r="F4354" t="s">
        <v>4957</v>
      </c>
    </row>
    <row r="4355" spans="2:6" ht="12.75" hidden="1" outlineLevel="1">
      <c r="B4355" t="s">
        <v>4958</v>
      </c>
      <c r="C4355" t="s">
        <v>5790</v>
      </c>
      <c r="D4355" t="s">
        <v>5772</v>
      </c>
      <c r="E4355" s="12">
        <v>14976</v>
      </c>
      <c r="F4355" t="s">
        <v>4958</v>
      </c>
    </row>
    <row r="4356" spans="2:6" ht="12.75" hidden="1" outlineLevel="1">
      <c r="B4356" t="s">
        <v>4959</v>
      </c>
      <c r="C4356" t="s">
        <v>5790</v>
      </c>
      <c r="D4356" t="s">
        <v>5758</v>
      </c>
      <c r="E4356" s="12">
        <v>5356470</v>
      </c>
      <c r="F4356" t="s">
        <v>4959</v>
      </c>
    </row>
    <row r="4357" spans="2:6" ht="12.75" hidden="1" outlineLevel="1">
      <c r="B4357" t="s">
        <v>4960</v>
      </c>
      <c r="C4357" t="s">
        <v>5790</v>
      </c>
      <c r="D4357" t="s">
        <v>2195</v>
      </c>
      <c r="E4357" s="12">
        <v>644</v>
      </c>
      <c r="F4357" t="s">
        <v>4961</v>
      </c>
    </row>
    <row r="4358" spans="1:5" ht="12.75" collapsed="1">
      <c r="A4358" t="s">
        <v>5673</v>
      </c>
      <c r="D4358" s="6">
        <f>COUNTA(D4359:D4362)</f>
        <v>4</v>
      </c>
      <c r="E4358" s="13">
        <f>SUM(E4359:E4362)</f>
        <v>13343173</v>
      </c>
    </row>
    <row r="4359" spans="2:6" ht="12.75" hidden="1" outlineLevel="1">
      <c r="B4359" t="s">
        <v>5674</v>
      </c>
      <c r="C4359" t="s">
        <v>5746</v>
      </c>
      <c r="D4359" t="s">
        <v>5772</v>
      </c>
      <c r="E4359" s="12">
        <v>19795</v>
      </c>
      <c r="F4359" t="s">
        <v>5674</v>
      </c>
    </row>
    <row r="4360" spans="2:6" ht="12.75" hidden="1" outlineLevel="1">
      <c r="B4360" t="s">
        <v>5675</v>
      </c>
      <c r="C4360" t="s">
        <v>5746</v>
      </c>
      <c r="D4360" t="s">
        <v>2229</v>
      </c>
      <c r="E4360" s="12">
        <v>809190</v>
      </c>
      <c r="F4360" t="s">
        <v>5675</v>
      </c>
    </row>
    <row r="4361" spans="2:6" ht="12.75" hidden="1" outlineLevel="1">
      <c r="B4361" t="s">
        <v>5674</v>
      </c>
      <c r="C4361" t="s">
        <v>5790</v>
      </c>
      <c r="D4361" t="s">
        <v>5772</v>
      </c>
      <c r="E4361" s="12">
        <v>66600</v>
      </c>
      <c r="F4361" t="s">
        <v>5674</v>
      </c>
    </row>
    <row r="4362" spans="2:9" ht="12.75" hidden="1" outlineLevel="1" collapsed="1">
      <c r="B4362" t="s">
        <v>5676</v>
      </c>
      <c r="C4362" t="s">
        <v>5790</v>
      </c>
      <c r="D4362" t="s">
        <v>2195</v>
      </c>
      <c r="E4362" s="12">
        <v>12447588</v>
      </c>
      <c r="F4362" t="s">
        <v>5675</v>
      </c>
      <c r="G4362" t="s">
        <v>2049</v>
      </c>
      <c r="H4362" t="s">
        <v>2050</v>
      </c>
      <c r="I4362" t="s">
        <v>5676</v>
      </c>
    </row>
    <row r="4363" spans="1:5" ht="12.75" collapsed="1">
      <c r="A4363" t="s">
        <v>2907</v>
      </c>
      <c r="D4363" s="6">
        <f>COUNTA(D4364:D4368)</f>
        <v>5</v>
      </c>
      <c r="E4363" s="13">
        <f>SUM(E4364:E4368)</f>
        <v>10540636.5</v>
      </c>
    </row>
    <row r="4364" spans="2:6" ht="12.75" hidden="1" outlineLevel="1" collapsed="1">
      <c r="B4364" t="s">
        <v>2908</v>
      </c>
      <c r="C4364" t="s">
        <v>5790</v>
      </c>
      <c r="D4364" t="s">
        <v>5747</v>
      </c>
      <c r="E4364" s="12">
        <v>162500</v>
      </c>
      <c r="F4364" t="s">
        <v>2908</v>
      </c>
    </row>
    <row r="4365" spans="2:6" ht="12.75" hidden="1" outlineLevel="1">
      <c r="B4365" s="9" t="s">
        <v>3020</v>
      </c>
      <c r="C4365" s="9" t="s">
        <v>5790</v>
      </c>
      <c r="D4365" s="9" t="s">
        <v>2687</v>
      </c>
      <c r="E4365" s="14">
        <v>7902649.5</v>
      </c>
      <c r="F4365" t="s">
        <v>2182</v>
      </c>
    </row>
    <row r="4366" spans="2:6" ht="12.75" hidden="1" outlineLevel="1">
      <c r="B4366" t="s">
        <v>2909</v>
      </c>
      <c r="C4366" t="s">
        <v>5790</v>
      </c>
      <c r="D4366" t="s">
        <v>5752</v>
      </c>
      <c r="E4366" s="12">
        <v>109740</v>
      </c>
      <c r="F4366" t="s">
        <v>2909</v>
      </c>
    </row>
    <row r="4367" spans="2:6" ht="12.75" hidden="1" outlineLevel="1">
      <c r="B4367" t="s">
        <v>2910</v>
      </c>
      <c r="C4367" t="s">
        <v>5790</v>
      </c>
      <c r="D4367" t="s">
        <v>5747</v>
      </c>
      <c r="E4367" s="12">
        <v>253232</v>
      </c>
      <c r="F4367" t="s">
        <v>2910</v>
      </c>
    </row>
    <row r="4368" spans="2:6" ht="12.75" hidden="1" outlineLevel="1">
      <c r="B4368" t="s">
        <v>2911</v>
      </c>
      <c r="C4368" t="s">
        <v>5790</v>
      </c>
      <c r="D4368" t="s">
        <v>5772</v>
      </c>
      <c r="E4368" s="12">
        <v>2112515</v>
      </c>
      <c r="F4368" t="s">
        <v>958</v>
      </c>
    </row>
    <row r="4369" spans="1:5" ht="12.75" collapsed="1">
      <c r="A4369" t="s">
        <v>838</v>
      </c>
      <c r="D4369" s="6">
        <f>COUNTA(D4370:D4372)</f>
        <v>3</v>
      </c>
      <c r="E4369" s="13">
        <f>SUM(E4370:E4372)</f>
        <v>10370402</v>
      </c>
    </row>
    <row r="4370" spans="2:6" ht="12.75" hidden="1" outlineLevel="1">
      <c r="B4370" t="s">
        <v>839</v>
      </c>
      <c r="C4370" t="s">
        <v>5746</v>
      </c>
      <c r="D4370" t="s">
        <v>5747</v>
      </c>
      <c r="E4370" s="12">
        <v>3832290</v>
      </c>
      <c r="F4370" t="s">
        <v>840</v>
      </c>
    </row>
    <row r="4371" spans="2:6" ht="12.75" hidden="1" outlineLevel="1">
      <c r="B4371" t="s">
        <v>841</v>
      </c>
      <c r="C4371" t="s">
        <v>5790</v>
      </c>
      <c r="D4371" t="s">
        <v>5770</v>
      </c>
      <c r="E4371" s="12">
        <v>1294944</v>
      </c>
      <c r="F4371" t="s">
        <v>839</v>
      </c>
    </row>
    <row r="4372" spans="2:6" ht="12.75" hidden="1" outlineLevel="1">
      <c r="B4372" t="s">
        <v>839</v>
      </c>
      <c r="C4372" t="s">
        <v>5790</v>
      </c>
      <c r="D4372" t="s">
        <v>5747</v>
      </c>
      <c r="E4372" s="12">
        <v>5243168</v>
      </c>
      <c r="F4372" t="s">
        <v>840</v>
      </c>
    </row>
    <row r="4373" spans="1:5" ht="12.75" collapsed="1">
      <c r="A4373" t="s">
        <v>1266</v>
      </c>
      <c r="D4373" s="6">
        <f>COUNTA(D4374:D4388)</f>
        <v>15</v>
      </c>
      <c r="E4373" s="13">
        <f>SUM(E4374:E4388)</f>
        <v>10139103</v>
      </c>
    </row>
    <row r="4374" spans="2:6" ht="12.75" hidden="1" outlineLevel="1">
      <c r="B4374" t="s">
        <v>1267</v>
      </c>
      <c r="C4374" t="s">
        <v>5746</v>
      </c>
      <c r="D4374" t="s">
        <v>5758</v>
      </c>
      <c r="E4374" s="12">
        <v>6435</v>
      </c>
      <c r="F4374" t="s">
        <v>1267</v>
      </c>
    </row>
    <row r="4375" spans="2:6" ht="12.75" hidden="1" outlineLevel="1">
      <c r="B4375" t="s">
        <v>1268</v>
      </c>
      <c r="C4375" t="s">
        <v>5746</v>
      </c>
      <c r="D4375" t="s">
        <v>2285</v>
      </c>
      <c r="E4375" s="12">
        <v>23232</v>
      </c>
      <c r="F4375" t="s">
        <v>1269</v>
      </c>
    </row>
    <row r="4376" spans="2:6" ht="12.75" hidden="1" outlineLevel="1" collapsed="1">
      <c r="B4376" t="s">
        <v>1270</v>
      </c>
      <c r="C4376" t="s">
        <v>5746</v>
      </c>
      <c r="D4376" t="s">
        <v>5752</v>
      </c>
      <c r="E4376" s="12">
        <v>18928</v>
      </c>
      <c r="F4376" t="s">
        <v>1270</v>
      </c>
    </row>
    <row r="4377" spans="2:5" ht="12.75" hidden="1" outlineLevel="1" collapsed="1">
      <c r="B4377" t="s">
        <v>1271</v>
      </c>
      <c r="C4377" t="s">
        <v>5746</v>
      </c>
      <c r="D4377" t="s">
        <v>2229</v>
      </c>
      <c r="E4377" s="12">
        <v>23023</v>
      </c>
    </row>
    <row r="4378" spans="2:6" ht="12.75" hidden="1" outlineLevel="1">
      <c r="B4378" t="s">
        <v>1272</v>
      </c>
      <c r="C4378" t="s">
        <v>5746</v>
      </c>
      <c r="D4378" t="s">
        <v>5758</v>
      </c>
      <c r="E4378" s="12">
        <v>733044</v>
      </c>
      <c r="F4378" t="s">
        <v>1272</v>
      </c>
    </row>
    <row r="4379" spans="2:6" ht="12.75" hidden="1" outlineLevel="1">
      <c r="B4379" t="s">
        <v>1273</v>
      </c>
      <c r="C4379" t="s">
        <v>5746</v>
      </c>
      <c r="D4379" t="s">
        <v>5752</v>
      </c>
      <c r="E4379" s="12">
        <v>185504</v>
      </c>
      <c r="F4379" t="s">
        <v>1273</v>
      </c>
    </row>
    <row r="4380" spans="2:6" ht="12.75" hidden="1" outlineLevel="1">
      <c r="B4380" t="s">
        <v>1274</v>
      </c>
      <c r="C4380" t="s">
        <v>5746</v>
      </c>
      <c r="D4380" t="s">
        <v>5758</v>
      </c>
      <c r="E4380" s="12">
        <v>299390</v>
      </c>
      <c r="F4380" t="s">
        <v>1274</v>
      </c>
    </row>
    <row r="4381" spans="2:6" ht="12.75" hidden="1" outlineLevel="1" collapsed="1">
      <c r="B4381" t="s">
        <v>1275</v>
      </c>
      <c r="C4381" t="s">
        <v>5746</v>
      </c>
      <c r="D4381" t="s">
        <v>5752</v>
      </c>
      <c r="E4381" s="12">
        <v>11310</v>
      </c>
      <c r="F4381" t="s">
        <v>1275</v>
      </c>
    </row>
    <row r="4382" spans="2:6" ht="12.75" hidden="1" outlineLevel="1">
      <c r="B4382" t="s">
        <v>1276</v>
      </c>
      <c r="C4382" t="s">
        <v>5746</v>
      </c>
      <c r="D4382" t="s">
        <v>2763</v>
      </c>
      <c r="E4382" s="12">
        <v>202860</v>
      </c>
      <c r="F4382" t="s">
        <v>1276</v>
      </c>
    </row>
    <row r="4383" spans="2:6" ht="12.75" hidden="1" outlineLevel="1">
      <c r="B4383" t="s">
        <v>1277</v>
      </c>
      <c r="C4383" t="s">
        <v>5746</v>
      </c>
      <c r="D4383" t="s">
        <v>2433</v>
      </c>
      <c r="E4383" s="12">
        <v>7439</v>
      </c>
      <c r="F4383" t="s">
        <v>1277</v>
      </c>
    </row>
    <row r="4384" spans="2:5" ht="12.75" hidden="1" outlineLevel="1" collapsed="1">
      <c r="B4384" t="s">
        <v>1271</v>
      </c>
      <c r="C4384" t="s">
        <v>5790</v>
      </c>
      <c r="D4384" t="s">
        <v>2246</v>
      </c>
      <c r="E4384" s="12">
        <v>19440</v>
      </c>
    </row>
    <row r="4385" spans="2:6" ht="12.75" hidden="1" outlineLevel="1" collapsed="1">
      <c r="B4385" t="s">
        <v>1278</v>
      </c>
      <c r="C4385" t="s">
        <v>5790</v>
      </c>
      <c r="D4385" t="s">
        <v>5747</v>
      </c>
      <c r="E4385" s="12">
        <v>2835009</v>
      </c>
      <c r="F4385" t="s">
        <v>1278</v>
      </c>
    </row>
    <row r="4386" spans="2:6" ht="12.75" hidden="1" outlineLevel="1">
      <c r="B4386" t="s">
        <v>1274</v>
      </c>
      <c r="C4386" t="s">
        <v>5790</v>
      </c>
      <c r="D4386" t="s">
        <v>5747</v>
      </c>
      <c r="E4386" s="12">
        <v>1738240</v>
      </c>
      <c r="F4386" t="s">
        <v>1274</v>
      </c>
    </row>
    <row r="4387" spans="2:6" ht="12.75" hidden="1" outlineLevel="1">
      <c r="B4387" t="s">
        <v>1277</v>
      </c>
      <c r="C4387" t="s">
        <v>5790</v>
      </c>
      <c r="D4387" t="s">
        <v>2200</v>
      </c>
      <c r="E4387" s="12">
        <v>84588</v>
      </c>
      <c r="F4387" t="s">
        <v>1277</v>
      </c>
    </row>
    <row r="4388" spans="2:6" ht="12.75" hidden="1" outlineLevel="1">
      <c r="B4388" t="s">
        <v>1279</v>
      </c>
      <c r="C4388" t="s">
        <v>5790</v>
      </c>
      <c r="D4388" t="s">
        <v>5747</v>
      </c>
      <c r="E4388" s="12">
        <v>3950661</v>
      </c>
      <c r="F4388" t="s">
        <v>1280</v>
      </c>
    </row>
    <row r="4389" spans="1:5" ht="12.75" collapsed="1">
      <c r="A4389" t="s">
        <v>684</v>
      </c>
      <c r="D4389" s="6">
        <f>COUNTA(D4390:D4402)</f>
        <v>13</v>
      </c>
      <c r="E4389" s="13">
        <f>SUM(E4390:E4402)</f>
        <v>9726021</v>
      </c>
    </row>
    <row r="4390" spans="2:6" ht="12.75" hidden="1" outlineLevel="1" collapsed="1">
      <c r="B4390" t="s">
        <v>685</v>
      </c>
      <c r="C4390" t="s">
        <v>5746</v>
      </c>
      <c r="D4390" t="s">
        <v>5772</v>
      </c>
      <c r="E4390" s="12">
        <v>55490</v>
      </c>
      <c r="F4390" t="s">
        <v>685</v>
      </c>
    </row>
    <row r="4391" spans="2:6" ht="12.75" hidden="1" outlineLevel="1" collapsed="1">
      <c r="B4391" t="s">
        <v>686</v>
      </c>
      <c r="C4391" t="s">
        <v>5746</v>
      </c>
      <c r="D4391" t="s">
        <v>2278</v>
      </c>
      <c r="E4391" s="12">
        <v>361938</v>
      </c>
      <c r="F4391" t="s">
        <v>686</v>
      </c>
    </row>
    <row r="4392" spans="2:6" ht="12.75" hidden="1" outlineLevel="1">
      <c r="B4392" t="s">
        <v>687</v>
      </c>
      <c r="C4392" t="s">
        <v>5746</v>
      </c>
      <c r="D4392" t="s">
        <v>2566</v>
      </c>
      <c r="E4392" s="12">
        <v>73680</v>
      </c>
      <c r="F4392" t="s">
        <v>687</v>
      </c>
    </row>
    <row r="4393" spans="2:6" ht="12.75" hidden="1" outlineLevel="1">
      <c r="B4393" t="s">
        <v>688</v>
      </c>
      <c r="C4393" t="s">
        <v>5746</v>
      </c>
      <c r="D4393" t="s">
        <v>5791</v>
      </c>
      <c r="E4393" s="12">
        <v>325</v>
      </c>
      <c r="F4393" t="s">
        <v>688</v>
      </c>
    </row>
    <row r="4394" spans="2:6" ht="12.75" hidden="1" outlineLevel="1" collapsed="1">
      <c r="B4394" t="s">
        <v>689</v>
      </c>
      <c r="C4394" t="s">
        <v>5790</v>
      </c>
      <c r="D4394" t="s">
        <v>5756</v>
      </c>
      <c r="E4394" s="12">
        <v>295054</v>
      </c>
      <c r="F4394" t="s">
        <v>689</v>
      </c>
    </row>
    <row r="4395" spans="2:6" ht="12.75" hidden="1" outlineLevel="1" collapsed="1">
      <c r="B4395" t="s">
        <v>685</v>
      </c>
      <c r="C4395" t="s">
        <v>5790</v>
      </c>
      <c r="D4395" t="s">
        <v>2236</v>
      </c>
      <c r="E4395" s="12">
        <v>495968</v>
      </c>
      <c r="F4395" t="s">
        <v>685</v>
      </c>
    </row>
    <row r="4396" spans="2:6" ht="12.75" hidden="1" outlineLevel="1">
      <c r="B4396" t="s">
        <v>690</v>
      </c>
      <c r="C4396" t="s">
        <v>5790</v>
      </c>
      <c r="D4396" t="s">
        <v>5747</v>
      </c>
      <c r="E4396" s="12">
        <v>6252230</v>
      </c>
      <c r="F4396" t="s">
        <v>690</v>
      </c>
    </row>
    <row r="4397" spans="2:6" ht="12.75" hidden="1" outlineLevel="1">
      <c r="B4397" t="s">
        <v>691</v>
      </c>
      <c r="C4397" t="s">
        <v>5790</v>
      </c>
      <c r="D4397" t="s">
        <v>5758</v>
      </c>
      <c r="E4397" s="12">
        <v>500088</v>
      </c>
      <c r="F4397" t="s">
        <v>691</v>
      </c>
    </row>
    <row r="4398" spans="2:6" ht="12.75" hidden="1" outlineLevel="1">
      <c r="B4398" t="s">
        <v>692</v>
      </c>
      <c r="C4398" t="s">
        <v>5790</v>
      </c>
      <c r="D4398" t="s">
        <v>2252</v>
      </c>
      <c r="E4398" s="12">
        <v>549920</v>
      </c>
      <c r="F4398" t="s">
        <v>692</v>
      </c>
    </row>
    <row r="4399" spans="2:6" ht="12.75" hidden="1" outlineLevel="1">
      <c r="B4399" t="s">
        <v>693</v>
      </c>
      <c r="C4399" t="s">
        <v>5790</v>
      </c>
      <c r="D4399" t="s">
        <v>2549</v>
      </c>
      <c r="E4399" s="12">
        <v>8686</v>
      </c>
      <c r="F4399" t="s">
        <v>692</v>
      </c>
    </row>
    <row r="4400" spans="2:6" ht="12.75" hidden="1" outlineLevel="1">
      <c r="B4400" t="s">
        <v>687</v>
      </c>
      <c r="C4400" t="s">
        <v>5790</v>
      </c>
      <c r="D4400" t="s">
        <v>2566</v>
      </c>
      <c r="E4400" s="12">
        <v>97370</v>
      </c>
      <c r="F4400" t="s">
        <v>687</v>
      </c>
    </row>
    <row r="4401" spans="2:5" ht="12.75" hidden="1" outlineLevel="1" collapsed="1">
      <c r="B4401" t="s">
        <v>694</v>
      </c>
      <c r="C4401" t="s">
        <v>5790</v>
      </c>
      <c r="D4401" t="s">
        <v>2229</v>
      </c>
      <c r="E4401" s="12">
        <v>282572</v>
      </c>
    </row>
    <row r="4402" spans="2:6" ht="12.75" hidden="1" outlineLevel="1">
      <c r="B4402" t="s">
        <v>695</v>
      </c>
      <c r="C4402" t="s">
        <v>5790</v>
      </c>
      <c r="D4402" t="s">
        <v>2246</v>
      </c>
      <c r="E4402" s="12">
        <v>752700</v>
      </c>
      <c r="F4402" t="s">
        <v>695</v>
      </c>
    </row>
    <row r="4403" spans="1:5" ht="12.75" collapsed="1">
      <c r="A4403" t="s">
        <v>4839</v>
      </c>
      <c r="D4403" s="6">
        <f>COUNTA(D4404:D4410)</f>
        <v>7</v>
      </c>
      <c r="E4403" s="13">
        <f>SUM(E4404:E4410)</f>
        <v>9673532</v>
      </c>
    </row>
    <row r="4404" spans="2:6" ht="12.75" hidden="1" outlineLevel="1">
      <c r="B4404" t="s">
        <v>4840</v>
      </c>
      <c r="C4404" t="s">
        <v>5746</v>
      </c>
      <c r="D4404" t="s">
        <v>2278</v>
      </c>
      <c r="E4404" s="12">
        <v>85770</v>
      </c>
      <c r="F4404" t="s">
        <v>4840</v>
      </c>
    </row>
    <row r="4405" spans="2:8" ht="12.75" hidden="1" outlineLevel="1" collapsed="1">
      <c r="B4405" t="s">
        <v>4841</v>
      </c>
      <c r="C4405" t="s">
        <v>5746</v>
      </c>
      <c r="D4405" t="s">
        <v>2195</v>
      </c>
      <c r="E4405" s="12">
        <v>4091215</v>
      </c>
      <c r="F4405" t="s">
        <v>2051</v>
      </c>
      <c r="G4405" t="s">
        <v>4841</v>
      </c>
      <c r="H4405" t="s">
        <v>4840</v>
      </c>
    </row>
    <row r="4406" spans="2:9" ht="12.75" hidden="1" outlineLevel="1">
      <c r="B4406" t="s">
        <v>4840</v>
      </c>
      <c r="C4406" t="s">
        <v>5790</v>
      </c>
      <c r="D4406" t="s">
        <v>2195</v>
      </c>
      <c r="E4406" s="12">
        <v>4415360</v>
      </c>
      <c r="F4406" t="s">
        <v>4840</v>
      </c>
      <c r="G4406" t="s">
        <v>2051</v>
      </c>
      <c r="H4406" t="s">
        <v>4841</v>
      </c>
      <c r="I4406" t="s">
        <v>4842</v>
      </c>
    </row>
    <row r="4407" spans="2:5" ht="12.75" hidden="1" outlineLevel="1">
      <c r="B4407" t="s">
        <v>4843</v>
      </c>
      <c r="C4407" t="s">
        <v>5790</v>
      </c>
      <c r="D4407" t="s">
        <v>5747</v>
      </c>
      <c r="E4407" s="12">
        <v>582335</v>
      </c>
    </row>
    <row r="4408" spans="2:5" ht="12.75" hidden="1" outlineLevel="1" collapsed="1">
      <c r="B4408" t="s">
        <v>4844</v>
      </c>
      <c r="C4408" t="s">
        <v>5790</v>
      </c>
      <c r="D4408" t="s">
        <v>2437</v>
      </c>
      <c r="E4408" s="12">
        <v>4968</v>
      </c>
    </row>
    <row r="4409" spans="2:5" ht="12.75" hidden="1" outlineLevel="1" collapsed="1">
      <c r="B4409" t="s">
        <v>4845</v>
      </c>
      <c r="C4409" t="s">
        <v>5790</v>
      </c>
      <c r="D4409" t="s">
        <v>5772</v>
      </c>
      <c r="E4409" s="12">
        <v>395676</v>
      </c>
    </row>
    <row r="4410" spans="2:5" ht="12.75" hidden="1" outlineLevel="1">
      <c r="B4410" t="s">
        <v>4846</v>
      </c>
      <c r="C4410" t="s">
        <v>5790</v>
      </c>
      <c r="D4410" t="s">
        <v>5758</v>
      </c>
      <c r="E4410" s="12">
        <v>98208</v>
      </c>
    </row>
    <row r="4411" spans="1:5" ht="12.75" collapsed="1">
      <c r="A4411" t="s">
        <v>5592</v>
      </c>
      <c r="D4411" s="6">
        <f>COUNTA(D4412:D4426)</f>
        <v>15</v>
      </c>
      <c r="E4411" s="13">
        <f>SUM(E4412:E4426)</f>
        <v>9650073</v>
      </c>
    </row>
    <row r="4412" spans="2:6" ht="12.75" hidden="1" outlineLevel="1">
      <c r="B4412" t="s">
        <v>5593</v>
      </c>
      <c r="C4412" t="s">
        <v>5746</v>
      </c>
      <c r="D4412" t="s">
        <v>5747</v>
      </c>
      <c r="E4412" s="12">
        <v>265156</v>
      </c>
      <c r="F4412" t="s">
        <v>5593</v>
      </c>
    </row>
    <row r="4413" spans="2:6" ht="12.75" hidden="1" outlineLevel="1" collapsed="1">
      <c r="B4413" t="s">
        <v>5594</v>
      </c>
      <c r="C4413" t="s">
        <v>5746</v>
      </c>
      <c r="D4413" t="s">
        <v>5747</v>
      </c>
      <c r="E4413" s="12">
        <v>850311</v>
      </c>
      <c r="F4413" t="s">
        <v>5594</v>
      </c>
    </row>
    <row r="4414" spans="2:6" ht="12.75" hidden="1" outlineLevel="1">
      <c r="B4414" t="s">
        <v>5595</v>
      </c>
      <c r="C4414" t="s">
        <v>5746</v>
      </c>
      <c r="D4414" t="s">
        <v>5758</v>
      </c>
      <c r="E4414" s="12">
        <v>312228</v>
      </c>
      <c r="F4414" t="s">
        <v>5595</v>
      </c>
    </row>
    <row r="4415" spans="2:6" ht="12.75" hidden="1" outlineLevel="1">
      <c r="B4415" t="s">
        <v>5596</v>
      </c>
      <c r="C4415" t="s">
        <v>5746</v>
      </c>
      <c r="D4415" t="s">
        <v>2549</v>
      </c>
      <c r="E4415" s="12">
        <v>30426</v>
      </c>
      <c r="F4415" t="s">
        <v>5596</v>
      </c>
    </row>
    <row r="4416" spans="2:6" ht="12.75" hidden="1" outlineLevel="1" collapsed="1">
      <c r="B4416" t="s">
        <v>5597</v>
      </c>
      <c r="C4416" t="s">
        <v>5746</v>
      </c>
      <c r="D4416" t="s">
        <v>5772</v>
      </c>
      <c r="E4416" s="12">
        <v>106168</v>
      </c>
      <c r="F4416" t="s">
        <v>5597</v>
      </c>
    </row>
    <row r="4417" spans="2:6" ht="12.75" hidden="1" outlineLevel="1">
      <c r="B4417" t="s">
        <v>5598</v>
      </c>
      <c r="C4417" t="s">
        <v>5746</v>
      </c>
      <c r="D4417" t="s">
        <v>5772</v>
      </c>
      <c r="E4417" s="12">
        <v>2149326</v>
      </c>
      <c r="F4417" t="s">
        <v>5599</v>
      </c>
    </row>
    <row r="4418" spans="2:5" ht="12.75" hidden="1" outlineLevel="1" collapsed="1">
      <c r="B4418" t="s">
        <v>5600</v>
      </c>
      <c r="C4418" t="s">
        <v>5746</v>
      </c>
      <c r="D4418" t="s">
        <v>5770</v>
      </c>
      <c r="E4418" s="12">
        <v>734230</v>
      </c>
    </row>
    <row r="4419" spans="2:5" ht="12.75" hidden="1" outlineLevel="1" collapsed="1">
      <c r="B4419" t="s">
        <v>5601</v>
      </c>
      <c r="C4419" t="s">
        <v>5790</v>
      </c>
      <c r="D4419" t="s">
        <v>2229</v>
      </c>
      <c r="E4419" s="12">
        <v>36022</v>
      </c>
    </row>
    <row r="4420" spans="2:5" ht="12.75" hidden="1" outlineLevel="1">
      <c r="B4420" t="s">
        <v>5602</v>
      </c>
      <c r="C4420" t="s">
        <v>5790</v>
      </c>
      <c r="D4420" t="s">
        <v>5752</v>
      </c>
      <c r="E4420" s="12">
        <v>68460</v>
      </c>
    </row>
    <row r="4421" spans="2:6" ht="12.75" hidden="1" outlineLevel="1">
      <c r="B4421" t="s">
        <v>5594</v>
      </c>
      <c r="C4421" t="s">
        <v>5790</v>
      </c>
      <c r="D4421" t="s">
        <v>5747</v>
      </c>
      <c r="E4421" s="12">
        <v>1652112</v>
      </c>
      <c r="F4421" t="s">
        <v>5594</v>
      </c>
    </row>
    <row r="4422" spans="2:6" ht="12.75" hidden="1" outlineLevel="1">
      <c r="B4422" t="s">
        <v>5595</v>
      </c>
      <c r="C4422" t="s">
        <v>5790</v>
      </c>
      <c r="D4422" t="s">
        <v>5758</v>
      </c>
      <c r="E4422" s="12">
        <v>363419</v>
      </c>
      <c r="F4422" t="s">
        <v>5595</v>
      </c>
    </row>
    <row r="4423" spans="2:5" ht="12.75" hidden="1" outlineLevel="1">
      <c r="B4423" t="s">
        <v>5603</v>
      </c>
      <c r="C4423" t="s">
        <v>5790</v>
      </c>
      <c r="D4423" t="s">
        <v>5752</v>
      </c>
      <c r="E4423" s="12">
        <v>35682</v>
      </c>
    </row>
    <row r="4424" spans="2:6" ht="12.75" hidden="1" outlineLevel="1">
      <c r="B4424" t="s">
        <v>5597</v>
      </c>
      <c r="C4424" t="s">
        <v>5790</v>
      </c>
      <c r="D4424" t="s">
        <v>5772</v>
      </c>
      <c r="E4424" s="12">
        <v>560</v>
      </c>
      <c r="F4424" t="s">
        <v>5597</v>
      </c>
    </row>
    <row r="4425" spans="2:6" ht="12.75" hidden="1" outlineLevel="1">
      <c r="B4425" t="s">
        <v>5598</v>
      </c>
      <c r="C4425" t="s">
        <v>5790</v>
      </c>
      <c r="D4425" t="s">
        <v>5772</v>
      </c>
      <c r="E4425" s="12">
        <v>2396358</v>
      </c>
      <c r="F4425" t="s">
        <v>5599</v>
      </c>
    </row>
    <row r="4426" spans="2:5" ht="12.75" hidden="1" outlineLevel="1">
      <c r="B4426" t="s">
        <v>5600</v>
      </c>
      <c r="C4426" t="s">
        <v>5790</v>
      </c>
      <c r="D4426" t="s">
        <v>2252</v>
      </c>
      <c r="E4426" s="12">
        <v>649615</v>
      </c>
    </row>
    <row r="4427" spans="1:5" ht="12.75" collapsed="1">
      <c r="A4427" t="s">
        <v>527</v>
      </c>
      <c r="D4427" s="6">
        <f>COUNTA(D4428:D4434)</f>
        <v>7</v>
      </c>
      <c r="E4427" s="13">
        <f>SUM(E4428:E4434)</f>
        <v>9066941</v>
      </c>
    </row>
    <row r="4428" spans="2:5" ht="12.75" hidden="1" outlineLevel="1">
      <c r="B4428" t="s">
        <v>528</v>
      </c>
      <c r="C4428" t="s">
        <v>5746</v>
      </c>
      <c r="D4428" t="s">
        <v>5747</v>
      </c>
      <c r="E4428" s="12">
        <v>2599890</v>
      </c>
    </row>
    <row r="4429" spans="2:5" ht="12.75" hidden="1" outlineLevel="1">
      <c r="B4429" t="s">
        <v>529</v>
      </c>
      <c r="C4429" t="s">
        <v>5746</v>
      </c>
      <c r="D4429" t="s">
        <v>5758</v>
      </c>
      <c r="E4429" s="12">
        <v>244160</v>
      </c>
    </row>
    <row r="4430" spans="2:5" ht="12.75" hidden="1" outlineLevel="1" collapsed="1">
      <c r="B4430" t="s">
        <v>530</v>
      </c>
      <c r="C4430" t="s">
        <v>5746</v>
      </c>
      <c r="D4430" t="s">
        <v>5772</v>
      </c>
      <c r="E4430" s="12">
        <v>36594</v>
      </c>
    </row>
    <row r="4431" spans="2:5" ht="12.75" hidden="1" outlineLevel="1">
      <c r="B4431" t="s">
        <v>531</v>
      </c>
      <c r="C4431" t="s">
        <v>5790</v>
      </c>
      <c r="D4431" t="s">
        <v>5752</v>
      </c>
      <c r="E4431" s="12">
        <v>432795</v>
      </c>
    </row>
    <row r="4432" spans="2:5" ht="12.75" hidden="1" outlineLevel="1" collapsed="1">
      <c r="B4432" t="s">
        <v>528</v>
      </c>
      <c r="C4432" t="s">
        <v>5790</v>
      </c>
      <c r="D4432" t="s">
        <v>5758</v>
      </c>
      <c r="E4432" s="12">
        <v>2652030</v>
      </c>
    </row>
    <row r="4433" spans="2:5" ht="12.75" hidden="1" outlineLevel="1">
      <c r="B4433" t="s">
        <v>529</v>
      </c>
      <c r="C4433" t="s">
        <v>5790</v>
      </c>
      <c r="D4433" t="s">
        <v>5758</v>
      </c>
      <c r="E4433" s="12">
        <v>139620</v>
      </c>
    </row>
    <row r="4434" spans="2:5" ht="12.75" hidden="1" outlineLevel="1">
      <c r="B4434" t="s">
        <v>532</v>
      </c>
      <c r="C4434" t="s">
        <v>5790</v>
      </c>
      <c r="D4434" t="s">
        <v>5752</v>
      </c>
      <c r="E4434" s="12">
        <v>2961852</v>
      </c>
    </row>
    <row r="4435" spans="1:5" ht="12.75" collapsed="1">
      <c r="A4435" t="s">
        <v>3194</v>
      </c>
      <c r="D4435" s="6">
        <f>COUNTA(D4436:D4442)</f>
        <v>7</v>
      </c>
      <c r="E4435" s="13">
        <f>SUM(E4436:E4442)</f>
        <v>8890165</v>
      </c>
    </row>
    <row r="4436" spans="2:6" ht="12.75" hidden="1" outlineLevel="1">
      <c r="B4436" t="s">
        <v>3195</v>
      </c>
      <c r="C4436" t="s">
        <v>5746</v>
      </c>
      <c r="D4436" t="s">
        <v>5787</v>
      </c>
      <c r="E4436" s="12">
        <v>32494</v>
      </c>
      <c r="F4436" t="s">
        <v>3195</v>
      </c>
    </row>
    <row r="4437" spans="2:6" ht="12.75" hidden="1" outlineLevel="1">
      <c r="B4437" t="s">
        <v>3196</v>
      </c>
      <c r="C4437" t="s">
        <v>5746</v>
      </c>
      <c r="D4437" t="s">
        <v>5772</v>
      </c>
      <c r="E4437" s="12">
        <v>2710738</v>
      </c>
      <c r="F4437" t="s">
        <v>3196</v>
      </c>
    </row>
    <row r="4438" spans="2:6" ht="12.75" hidden="1" outlineLevel="1">
      <c r="B4438" t="s">
        <v>3197</v>
      </c>
      <c r="C4438" t="s">
        <v>5746</v>
      </c>
      <c r="D4438" t="s">
        <v>5770</v>
      </c>
      <c r="E4438" s="12">
        <v>776730</v>
      </c>
      <c r="F4438" t="s">
        <v>3198</v>
      </c>
    </row>
    <row r="4439" spans="2:6" ht="12.75" hidden="1" outlineLevel="1">
      <c r="B4439" t="s">
        <v>3199</v>
      </c>
      <c r="C4439" t="s">
        <v>5746</v>
      </c>
      <c r="D4439" t="s">
        <v>2252</v>
      </c>
      <c r="E4439" s="12">
        <v>785732</v>
      </c>
      <c r="F4439" t="s">
        <v>3200</v>
      </c>
    </row>
    <row r="4440" spans="2:6" ht="12.75" hidden="1" outlineLevel="1">
      <c r="B4440" t="s">
        <v>3200</v>
      </c>
      <c r="C4440" t="s">
        <v>5790</v>
      </c>
      <c r="D4440" t="s">
        <v>5747</v>
      </c>
      <c r="E4440" s="12">
        <v>280987</v>
      </c>
      <c r="F4440" t="s">
        <v>3200</v>
      </c>
    </row>
    <row r="4441" spans="2:6" ht="12.75" hidden="1" outlineLevel="1">
      <c r="B4441" t="s">
        <v>3196</v>
      </c>
      <c r="C4441" t="s">
        <v>5790</v>
      </c>
      <c r="D4441" t="s">
        <v>5772</v>
      </c>
      <c r="E4441" s="12">
        <v>2872444</v>
      </c>
      <c r="F4441" t="s">
        <v>3196</v>
      </c>
    </row>
    <row r="4442" spans="2:6" ht="12.75" hidden="1" outlineLevel="1" collapsed="1">
      <c r="B4442" t="s">
        <v>3197</v>
      </c>
      <c r="C4442" t="s">
        <v>5790</v>
      </c>
      <c r="D4442" t="s">
        <v>2517</v>
      </c>
      <c r="E4442" s="12">
        <v>1431040</v>
      </c>
      <c r="F4442" t="s">
        <v>3198</v>
      </c>
    </row>
    <row r="4443" spans="1:5" ht="12.75" collapsed="1">
      <c r="A4443" t="s">
        <v>3170</v>
      </c>
      <c r="D4443" s="6">
        <f>COUNTA(D4444:D4448)</f>
        <v>5</v>
      </c>
      <c r="E4443" s="13">
        <f>SUM(E4444:E4448)</f>
        <v>8849347</v>
      </c>
    </row>
    <row r="4444" spans="2:6" ht="12.75" hidden="1" outlineLevel="1" collapsed="1">
      <c r="B4444" t="s">
        <v>3171</v>
      </c>
      <c r="C4444" t="s">
        <v>5746</v>
      </c>
      <c r="D4444" t="s">
        <v>2236</v>
      </c>
      <c r="E4444" s="12">
        <v>16936</v>
      </c>
      <c r="F4444" t="s">
        <v>3171</v>
      </c>
    </row>
    <row r="4445" spans="2:6" ht="12.75" hidden="1" outlineLevel="1">
      <c r="B4445" t="s">
        <v>3172</v>
      </c>
      <c r="C4445" t="s">
        <v>5746</v>
      </c>
      <c r="D4445" t="s">
        <v>5772</v>
      </c>
      <c r="E4445" s="12">
        <v>13700</v>
      </c>
      <c r="F4445" t="s">
        <v>3172</v>
      </c>
    </row>
    <row r="4446" spans="2:18" ht="12.75" hidden="1" outlineLevel="1" collapsed="1">
      <c r="B4446" t="s">
        <v>3173</v>
      </c>
      <c r="C4446" t="s">
        <v>5746</v>
      </c>
      <c r="D4446" t="s">
        <v>2195</v>
      </c>
      <c r="E4446" s="12">
        <v>2814891</v>
      </c>
      <c r="F4446" t="s">
        <v>2052</v>
      </c>
      <c r="G4446" t="s">
        <v>2053</v>
      </c>
      <c r="H4446" t="s">
        <v>2054</v>
      </c>
      <c r="I4446" t="s">
        <v>2055</v>
      </c>
      <c r="J4446" t="s">
        <v>2056</v>
      </c>
      <c r="K4446" t="s">
        <v>2057</v>
      </c>
      <c r="L4446" t="s">
        <v>2058</v>
      </c>
      <c r="M4446" t="s">
        <v>3172</v>
      </c>
      <c r="N4446" t="s">
        <v>3175</v>
      </c>
      <c r="O4446" t="s">
        <v>2059</v>
      </c>
      <c r="P4446" t="s">
        <v>2060</v>
      </c>
      <c r="Q4446" t="s">
        <v>2061</v>
      </c>
      <c r="R4446" t="s">
        <v>3174</v>
      </c>
    </row>
    <row r="4447" spans="2:6" ht="12.75" hidden="1" outlineLevel="1" collapsed="1">
      <c r="B4447" t="s">
        <v>3171</v>
      </c>
      <c r="C4447" t="s">
        <v>5790</v>
      </c>
      <c r="D4447" t="s">
        <v>5772</v>
      </c>
      <c r="E4447" s="12">
        <v>82720</v>
      </c>
      <c r="F4447" t="s">
        <v>3171</v>
      </c>
    </row>
    <row r="4448" spans="2:14" ht="12.75" hidden="1" outlineLevel="1">
      <c r="B4448" t="s">
        <v>3173</v>
      </c>
      <c r="C4448" t="s">
        <v>5790</v>
      </c>
      <c r="D4448" t="s">
        <v>2195</v>
      </c>
      <c r="E4448" s="12">
        <v>5921100</v>
      </c>
      <c r="F4448" t="s">
        <v>2056</v>
      </c>
      <c r="G4448" t="s">
        <v>2057</v>
      </c>
      <c r="H4448" t="s">
        <v>2053</v>
      </c>
      <c r="I4448" t="s">
        <v>2062</v>
      </c>
      <c r="J4448" t="s">
        <v>2058</v>
      </c>
      <c r="K4448" t="s">
        <v>3171</v>
      </c>
      <c r="L4448" t="s">
        <v>2055</v>
      </c>
      <c r="M4448" t="s">
        <v>2054</v>
      </c>
      <c r="N4448" t="s">
        <v>3175</v>
      </c>
    </row>
    <row r="4449" spans="1:5" ht="12.75" collapsed="1">
      <c r="A4449" t="s">
        <v>5360</v>
      </c>
      <c r="D4449" s="6">
        <f>COUNTA(D4450:D4456)</f>
        <v>7</v>
      </c>
      <c r="E4449" s="13">
        <f>SUM(E4450:E4456)</f>
        <v>8730626</v>
      </c>
    </row>
    <row r="4450" spans="2:6" ht="12.75" hidden="1" outlineLevel="1" collapsed="1">
      <c r="B4450" t="s">
        <v>5361</v>
      </c>
      <c r="C4450" t="s">
        <v>5746</v>
      </c>
      <c r="D4450" t="s">
        <v>5752</v>
      </c>
      <c r="E4450" s="12">
        <v>28749</v>
      </c>
      <c r="F4450" t="s">
        <v>5361</v>
      </c>
    </row>
    <row r="4451" spans="2:6" ht="12.75" hidden="1" outlineLevel="1" collapsed="1">
      <c r="B4451" t="s">
        <v>5362</v>
      </c>
      <c r="C4451" t="s">
        <v>5746</v>
      </c>
      <c r="D4451" t="s">
        <v>5758</v>
      </c>
      <c r="E4451" s="12">
        <v>2955925</v>
      </c>
      <c r="F4451" t="s">
        <v>5362</v>
      </c>
    </row>
    <row r="4452" spans="2:6" ht="12.75" hidden="1" outlineLevel="1">
      <c r="B4452" t="s">
        <v>5363</v>
      </c>
      <c r="C4452" t="s">
        <v>5746</v>
      </c>
      <c r="D4452" t="s">
        <v>5747</v>
      </c>
      <c r="E4452" s="12">
        <v>121800</v>
      </c>
      <c r="F4452" t="s">
        <v>5363</v>
      </c>
    </row>
    <row r="4453" spans="2:6" ht="12.75" hidden="1" outlineLevel="1">
      <c r="B4453" t="s">
        <v>5361</v>
      </c>
      <c r="C4453" t="s">
        <v>5790</v>
      </c>
      <c r="D4453" t="s">
        <v>5752</v>
      </c>
      <c r="E4453" s="12">
        <v>152295</v>
      </c>
      <c r="F4453" t="s">
        <v>5361</v>
      </c>
    </row>
    <row r="4454" spans="2:6" ht="12.75" hidden="1" outlineLevel="1">
      <c r="B4454" t="s">
        <v>5364</v>
      </c>
      <c r="C4454" t="s">
        <v>5790</v>
      </c>
      <c r="D4454" t="s">
        <v>5747</v>
      </c>
      <c r="E4454" s="12">
        <v>2270376</v>
      </c>
      <c r="F4454" t="s">
        <v>5364</v>
      </c>
    </row>
    <row r="4455" spans="2:6" ht="12.75" hidden="1" outlineLevel="1">
      <c r="B4455" t="s">
        <v>5362</v>
      </c>
      <c r="C4455" t="s">
        <v>5790</v>
      </c>
      <c r="D4455" t="s">
        <v>5758</v>
      </c>
      <c r="E4455" s="12">
        <v>2999736</v>
      </c>
      <c r="F4455" t="s">
        <v>5362</v>
      </c>
    </row>
    <row r="4456" spans="2:5" ht="12.75" hidden="1" outlineLevel="1">
      <c r="B4456" t="s">
        <v>5363</v>
      </c>
      <c r="C4456" t="s">
        <v>5790</v>
      </c>
      <c r="D4456" t="s">
        <v>5747</v>
      </c>
      <c r="E4456" s="12">
        <v>201745</v>
      </c>
    </row>
    <row r="4457" spans="1:5" ht="12.75" collapsed="1">
      <c r="A4457" t="s">
        <v>4707</v>
      </c>
      <c r="D4457" s="6">
        <f>COUNTA(D4458:D4461)</f>
        <v>4</v>
      </c>
      <c r="E4457" s="13">
        <f>SUM(E4458:E4461)</f>
        <v>8502432</v>
      </c>
    </row>
    <row r="4458" spans="2:10" ht="12.75" hidden="1" outlineLevel="1">
      <c r="B4458" t="s">
        <v>4708</v>
      </c>
      <c r="C4458" t="s">
        <v>5746</v>
      </c>
      <c r="D4458" t="s">
        <v>2195</v>
      </c>
      <c r="E4458" s="12">
        <v>8434019</v>
      </c>
      <c r="F4458" t="s">
        <v>2063</v>
      </c>
      <c r="G4458" t="s">
        <v>4711</v>
      </c>
      <c r="H4458" t="s">
        <v>2064</v>
      </c>
      <c r="I4458" t="s">
        <v>2065</v>
      </c>
      <c r="J4458" t="s">
        <v>4709</v>
      </c>
    </row>
    <row r="4459" spans="2:6" ht="12.75" hidden="1" outlineLevel="1" collapsed="1">
      <c r="B4459" t="s">
        <v>4710</v>
      </c>
      <c r="C4459" t="s">
        <v>5790</v>
      </c>
      <c r="D4459" t="s">
        <v>5770</v>
      </c>
      <c r="E4459" s="12">
        <v>3276</v>
      </c>
      <c r="F4459" t="s">
        <v>4710</v>
      </c>
    </row>
    <row r="4460" spans="2:6" ht="12.75" hidden="1" outlineLevel="1" collapsed="1">
      <c r="B4460" t="s">
        <v>4711</v>
      </c>
      <c r="C4460" t="s">
        <v>5790</v>
      </c>
      <c r="D4460" t="s">
        <v>3801</v>
      </c>
      <c r="E4460" s="12">
        <v>7198</v>
      </c>
      <c r="F4460" t="s">
        <v>4711</v>
      </c>
    </row>
    <row r="4461" spans="2:6" ht="12.75" hidden="1" outlineLevel="1">
      <c r="B4461" t="s">
        <v>4712</v>
      </c>
      <c r="C4461" t="s">
        <v>5790</v>
      </c>
      <c r="D4461" t="s">
        <v>2525</v>
      </c>
      <c r="E4461" s="12">
        <v>57939</v>
      </c>
      <c r="F4461" t="s">
        <v>4712</v>
      </c>
    </row>
    <row r="4462" spans="1:5" ht="12.75" collapsed="1">
      <c r="A4462" t="s">
        <v>5424</v>
      </c>
      <c r="D4462" s="6">
        <f>COUNTA(D4463:D4468)</f>
        <v>6</v>
      </c>
      <c r="E4462" s="13">
        <f>SUM(E4463:E4468)</f>
        <v>8377394</v>
      </c>
    </row>
    <row r="4463" spans="2:6" ht="12.75" hidden="1" outlineLevel="1">
      <c r="B4463" t="s">
        <v>5425</v>
      </c>
      <c r="C4463" t="s">
        <v>5746</v>
      </c>
      <c r="D4463" t="s">
        <v>5752</v>
      </c>
      <c r="E4463" s="12">
        <v>94705</v>
      </c>
      <c r="F4463" t="s">
        <v>5425</v>
      </c>
    </row>
    <row r="4464" spans="2:6" ht="12.75" hidden="1" outlineLevel="1">
      <c r="B4464" t="s">
        <v>5426</v>
      </c>
      <c r="C4464" t="s">
        <v>5746</v>
      </c>
      <c r="D4464" t="s">
        <v>5758</v>
      </c>
      <c r="E4464" s="12">
        <v>3497576</v>
      </c>
      <c r="F4464" t="s">
        <v>5427</v>
      </c>
    </row>
    <row r="4465" spans="2:5" ht="12.75" hidden="1" outlineLevel="1" collapsed="1">
      <c r="B4465" t="s">
        <v>5428</v>
      </c>
      <c r="C4465" t="s">
        <v>5746</v>
      </c>
      <c r="D4465" t="s">
        <v>5752</v>
      </c>
      <c r="E4465" s="12">
        <v>21402</v>
      </c>
    </row>
    <row r="4466" spans="2:6" ht="12.75" hidden="1" outlineLevel="1" collapsed="1">
      <c r="B4466" t="s">
        <v>5425</v>
      </c>
      <c r="C4466" t="s">
        <v>5790</v>
      </c>
      <c r="D4466" t="s">
        <v>5752</v>
      </c>
      <c r="E4466" s="12">
        <v>133332</v>
      </c>
      <c r="F4466" t="s">
        <v>5425</v>
      </c>
    </row>
    <row r="4467" spans="2:6" ht="12.75" hidden="1" outlineLevel="1">
      <c r="B4467" t="s">
        <v>5429</v>
      </c>
      <c r="C4467" t="s">
        <v>5790</v>
      </c>
      <c r="D4467" t="s">
        <v>2566</v>
      </c>
      <c r="E4467" s="12">
        <v>137193</v>
      </c>
      <c r="F4467" t="s">
        <v>5429</v>
      </c>
    </row>
    <row r="4468" spans="2:6" ht="12.75" hidden="1" outlineLevel="1">
      <c r="B4468" t="s">
        <v>5426</v>
      </c>
      <c r="C4468" t="s">
        <v>5790</v>
      </c>
      <c r="D4468" t="s">
        <v>5758</v>
      </c>
      <c r="E4468" s="12">
        <v>4493186</v>
      </c>
      <c r="F4468" t="s">
        <v>5427</v>
      </c>
    </row>
    <row r="4469" spans="1:5" ht="12.75" collapsed="1">
      <c r="A4469" t="s">
        <v>1248</v>
      </c>
      <c r="D4469" s="6">
        <f>COUNTA(D4470:D4484)</f>
        <v>15</v>
      </c>
      <c r="E4469" s="13">
        <f>SUM(E4470:E4484)</f>
        <v>8136274</v>
      </c>
    </row>
    <row r="4470" spans="2:6" ht="12.75" hidden="1" outlineLevel="1">
      <c r="B4470" t="s">
        <v>1249</v>
      </c>
      <c r="C4470" t="s">
        <v>5746</v>
      </c>
      <c r="D4470" t="s">
        <v>5772</v>
      </c>
      <c r="E4470" s="12">
        <v>599400</v>
      </c>
      <c r="F4470" t="s">
        <v>1249</v>
      </c>
    </row>
    <row r="4471" spans="2:6" ht="12.75" hidden="1" outlineLevel="1">
      <c r="B4471" t="s">
        <v>1250</v>
      </c>
      <c r="C4471" t="s">
        <v>5746</v>
      </c>
      <c r="D4471" t="s">
        <v>5787</v>
      </c>
      <c r="E4471" s="12">
        <v>9650</v>
      </c>
      <c r="F4471" t="s">
        <v>1250</v>
      </c>
    </row>
    <row r="4472" spans="2:6" ht="12.75" hidden="1" outlineLevel="1" collapsed="1">
      <c r="B4472" t="s">
        <v>1251</v>
      </c>
      <c r="C4472" t="s">
        <v>5746</v>
      </c>
      <c r="D4472" t="s">
        <v>5747</v>
      </c>
      <c r="E4472" s="12">
        <v>3812032</v>
      </c>
      <c r="F4472" t="s">
        <v>1251</v>
      </c>
    </row>
    <row r="4473" spans="2:5" ht="12.75" hidden="1" outlineLevel="1" collapsed="1">
      <c r="B4473" t="s">
        <v>1252</v>
      </c>
      <c r="C4473" t="s">
        <v>5746</v>
      </c>
      <c r="D4473" t="s">
        <v>2252</v>
      </c>
      <c r="E4473" s="12">
        <v>120414</v>
      </c>
    </row>
    <row r="4474" spans="2:6" ht="12.75" hidden="1" outlineLevel="1" collapsed="1">
      <c r="B4474" t="s">
        <v>1253</v>
      </c>
      <c r="C4474" t="s">
        <v>5746</v>
      </c>
      <c r="D4474" t="s">
        <v>5772</v>
      </c>
      <c r="E4474" s="12">
        <v>915718</v>
      </c>
      <c r="F4474" t="s">
        <v>1253</v>
      </c>
    </row>
    <row r="4475" spans="2:6" ht="12.75" hidden="1" outlineLevel="1">
      <c r="B4475" t="s">
        <v>1254</v>
      </c>
      <c r="C4475" t="s">
        <v>5746</v>
      </c>
      <c r="D4475" t="s">
        <v>5752</v>
      </c>
      <c r="E4475" s="12">
        <v>99703</v>
      </c>
      <c r="F4475" t="s">
        <v>1254</v>
      </c>
    </row>
    <row r="4476" spans="2:6" ht="12.75" hidden="1" outlineLevel="1">
      <c r="B4476" t="s">
        <v>1255</v>
      </c>
      <c r="C4476" t="s">
        <v>5746</v>
      </c>
      <c r="D4476" t="s">
        <v>5770</v>
      </c>
      <c r="E4476" s="12">
        <v>157140</v>
      </c>
      <c r="F4476" t="s">
        <v>1255</v>
      </c>
    </row>
    <row r="4477" spans="2:6" ht="12.75" hidden="1" outlineLevel="1" collapsed="1">
      <c r="B4477" t="s">
        <v>1256</v>
      </c>
      <c r="C4477" t="s">
        <v>5746</v>
      </c>
      <c r="D4477" t="s">
        <v>2252</v>
      </c>
      <c r="E4477" s="12">
        <v>173352</v>
      </c>
      <c r="F4477" t="s">
        <v>1256</v>
      </c>
    </row>
    <row r="4478" spans="2:6" ht="12.75" hidden="1" outlineLevel="1" collapsed="1">
      <c r="B4478" t="s">
        <v>1257</v>
      </c>
      <c r="C4478" t="s">
        <v>5746</v>
      </c>
      <c r="D4478" t="s">
        <v>5770</v>
      </c>
      <c r="E4478" s="12">
        <v>323152</v>
      </c>
      <c r="F4478" t="s">
        <v>1258</v>
      </c>
    </row>
    <row r="4479" spans="2:6" ht="12.75" hidden="1" outlineLevel="1">
      <c r="B4479" t="s">
        <v>1250</v>
      </c>
      <c r="C4479" t="s">
        <v>5790</v>
      </c>
      <c r="D4479" t="s">
        <v>5752</v>
      </c>
      <c r="E4479" s="12">
        <v>172653</v>
      </c>
      <c r="F4479" t="s">
        <v>1250</v>
      </c>
    </row>
    <row r="4480" spans="2:5" ht="12.75" hidden="1" outlineLevel="1" collapsed="1">
      <c r="B4480" t="s">
        <v>1252</v>
      </c>
      <c r="C4480" t="s">
        <v>5790</v>
      </c>
      <c r="D4480" t="s">
        <v>5758</v>
      </c>
      <c r="E4480" s="12">
        <v>395997</v>
      </c>
    </row>
    <row r="4481" spans="2:6" ht="12.75" hidden="1" outlineLevel="1" collapsed="1">
      <c r="B4481" t="s">
        <v>1253</v>
      </c>
      <c r="C4481" t="s">
        <v>5790</v>
      </c>
      <c r="D4481" t="s">
        <v>5772</v>
      </c>
      <c r="E4481" s="12">
        <v>1217700</v>
      </c>
      <c r="F4481" t="s">
        <v>1253</v>
      </c>
    </row>
    <row r="4482" spans="2:6" ht="12.75" hidden="1" outlineLevel="1">
      <c r="B4482" t="s">
        <v>1254</v>
      </c>
      <c r="C4482" t="s">
        <v>5790</v>
      </c>
      <c r="D4482" t="s">
        <v>5752</v>
      </c>
      <c r="E4482" s="12">
        <v>39884</v>
      </c>
      <c r="F4482" t="s">
        <v>1254</v>
      </c>
    </row>
    <row r="4483" spans="2:6" ht="12.75" hidden="1" outlineLevel="1">
      <c r="B4483" t="s">
        <v>1259</v>
      </c>
      <c r="C4483" t="s">
        <v>5790</v>
      </c>
      <c r="D4483" t="s">
        <v>1099</v>
      </c>
      <c r="E4483" s="12">
        <v>1015</v>
      </c>
      <c r="F4483" t="s">
        <v>1259</v>
      </c>
    </row>
    <row r="4484" spans="2:6" ht="12.75" hidden="1" outlineLevel="1">
      <c r="B4484" t="s">
        <v>1257</v>
      </c>
      <c r="C4484" t="s">
        <v>5790</v>
      </c>
      <c r="D4484" t="s">
        <v>2229</v>
      </c>
      <c r="E4484" s="12">
        <v>98464</v>
      </c>
      <c r="F4484" t="s">
        <v>1255</v>
      </c>
    </row>
    <row r="4485" spans="1:5" ht="12.75" collapsed="1">
      <c r="A4485" t="s">
        <v>4962</v>
      </c>
      <c r="D4485" s="6">
        <f>COUNTA(D4486:D4497)</f>
        <v>12</v>
      </c>
      <c r="E4485" s="13">
        <f>SUM(E4486:E4497)</f>
        <v>7974869</v>
      </c>
    </row>
    <row r="4486" spans="2:6" ht="12.75" hidden="1" outlineLevel="1">
      <c r="B4486" t="s">
        <v>4963</v>
      </c>
      <c r="C4486" t="s">
        <v>5746</v>
      </c>
      <c r="D4486" t="s">
        <v>5772</v>
      </c>
      <c r="E4486" s="12">
        <v>41580</v>
      </c>
      <c r="F4486" t="s">
        <v>4963</v>
      </c>
    </row>
    <row r="4487" spans="2:6" ht="12.75" hidden="1" outlineLevel="1">
      <c r="B4487" t="s">
        <v>4964</v>
      </c>
      <c r="C4487" t="s">
        <v>5746</v>
      </c>
      <c r="D4487" t="s">
        <v>5752</v>
      </c>
      <c r="E4487" s="12">
        <v>1226584</v>
      </c>
      <c r="F4487" t="s">
        <v>4964</v>
      </c>
    </row>
    <row r="4488" spans="2:6" ht="12.75" hidden="1" outlineLevel="1">
      <c r="B4488" t="s">
        <v>4965</v>
      </c>
      <c r="C4488" t="s">
        <v>5746</v>
      </c>
      <c r="D4488" t="s">
        <v>2278</v>
      </c>
      <c r="E4488" s="12">
        <v>26010</v>
      </c>
      <c r="F4488" t="s">
        <v>4965</v>
      </c>
    </row>
    <row r="4489" spans="2:5" ht="12.75" hidden="1" outlineLevel="1" collapsed="1">
      <c r="B4489" t="s">
        <v>4966</v>
      </c>
      <c r="C4489" t="s">
        <v>5746</v>
      </c>
      <c r="D4489" t="s">
        <v>1099</v>
      </c>
      <c r="E4489" s="12">
        <v>3200</v>
      </c>
    </row>
    <row r="4490" spans="2:6" ht="12.75" hidden="1" outlineLevel="1">
      <c r="B4490" t="s">
        <v>4963</v>
      </c>
      <c r="C4490" t="s">
        <v>5790</v>
      </c>
      <c r="D4490" t="s">
        <v>5772</v>
      </c>
      <c r="E4490" s="12">
        <v>179322</v>
      </c>
      <c r="F4490" t="s">
        <v>4963</v>
      </c>
    </row>
    <row r="4491" spans="2:5" ht="12.75" hidden="1" outlineLevel="1">
      <c r="B4491" t="s">
        <v>4967</v>
      </c>
      <c r="C4491" t="s">
        <v>5790</v>
      </c>
      <c r="D4491" t="s">
        <v>5752</v>
      </c>
      <c r="E4491" s="12">
        <v>1526910</v>
      </c>
    </row>
    <row r="4492" spans="2:6" ht="12.75" hidden="1" outlineLevel="1" collapsed="1">
      <c r="B4492" t="s">
        <v>4968</v>
      </c>
      <c r="C4492" t="s">
        <v>5790</v>
      </c>
      <c r="D4492" t="s">
        <v>2236</v>
      </c>
      <c r="E4492" s="12">
        <v>11040</v>
      </c>
      <c r="F4492" t="s">
        <v>4968</v>
      </c>
    </row>
    <row r="4493" spans="2:6" ht="12.75" hidden="1" outlineLevel="1">
      <c r="B4493" t="s">
        <v>4969</v>
      </c>
      <c r="C4493" t="s">
        <v>5790</v>
      </c>
      <c r="D4493" t="s">
        <v>2433</v>
      </c>
      <c r="E4493" s="12">
        <v>2065</v>
      </c>
      <c r="F4493" t="s">
        <v>4969</v>
      </c>
    </row>
    <row r="4494" spans="2:6" ht="12.75" hidden="1" outlineLevel="1" collapsed="1">
      <c r="B4494" t="s">
        <v>4970</v>
      </c>
      <c r="C4494" t="s">
        <v>5790</v>
      </c>
      <c r="D4494" t="s">
        <v>5772</v>
      </c>
      <c r="E4494" s="12">
        <v>58546</v>
      </c>
      <c r="F4494" t="s">
        <v>4970</v>
      </c>
    </row>
    <row r="4495" spans="2:6" ht="12.75" hidden="1" outlineLevel="1" collapsed="1">
      <c r="B4495" t="s">
        <v>4971</v>
      </c>
      <c r="C4495" t="s">
        <v>5790</v>
      </c>
      <c r="D4495" t="s">
        <v>5747</v>
      </c>
      <c r="E4495" s="12">
        <v>352488</v>
      </c>
      <c r="F4495" t="s">
        <v>4971</v>
      </c>
    </row>
    <row r="4496" spans="2:6" ht="12.75" hidden="1" outlineLevel="1">
      <c r="B4496" t="s">
        <v>4965</v>
      </c>
      <c r="C4496" t="s">
        <v>5790</v>
      </c>
      <c r="D4496" t="s">
        <v>5747</v>
      </c>
      <c r="E4496" s="12">
        <v>4508784</v>
      </c>
      <c r="F4496" t="s">
        <v>4965</v>
      </c>
    </row>
    <row r="4497" spans="2:6" ht="12.75" hidden="1" outlineLevel="1" collapsed="1">
      <c r="B4497" t="s">
        <v>4966</v>
      </c>
      <c r="C4497" t="s">
        <v>5790</v>
      </c>
      <c r="D4497" t="s">
        <v>1099</v>
      </c>
      <c r="E4497" s="12">
        <v>38340</v>
      </c>
      <c r="F4497" t="s">
        <v>4966</v>
      </c>
    </row>
    <row r="4498" spans="1:5" ht="12.75" collapsed="1">
      <c r="A4498" t="s">
        <v>3049</v>
      </c>
      <c r="D4498" s="6">
        <f>COUNTA(D4499:D4510)</f>
        <v>12</v>
      </c>
      <c r="E4498" s="13">
        <f>SUM(E4499:E4510)</f>
        <v>7906904</v>
      </c>
    </row>
    <row r="4499" spans="2:6" ht="12.75" hidden="1" outlineLevel="1">
      <c r="B4499" t="s">
        <v>3050</v>
      </c>
      <c r="C4499" t="s">
        <v>5746</v>
      </c>
      <c r="D4499" t="s">
        <v>5752</v>
      </c>
      <c r="E4499" s="12">
        <v>147052</v>
      </c>
      <c r="F4499" t="s">
        <v>3050</v>
      </c>
    </row>
    <row r="4500" spans="2:6" ht="12.75" hidden="1" outlineLevel="1">
      <c r="B4500" t="s">
        <v>3051</v>
      </c>
      <c r="C4500" t="s">
        <v>5746</v>
      </c>
      <c r="D4500" t="s">
        <v>5772</v>
      </c>
      <c r="E4500" s="12">
        <v>20038</v>
      </c>
      <c r="F4500" t="s">
        <v>3051</v>
      </c>
    </row>
    <row r="4501" spans="2:5" ht="12.75" hidden="1" outlineLevel="1" collapsed="1">
      <c r="B4501" t="s">
        <v>3052</v>
      </c>
      <c r="C4501" t="s">
        <v>5746</v>
      </c>
      <c r="D4501" t="s">
        <v>5747</v>
      </c>
      <c r="E4501" s="12">
        <v>86424</v>
      </c>
    </row>
    <row r="4502" spans="2:6" ht="12.75" hidden="1" outlineLevel="1">
      <c r="B4502" t="s">
        <v>3053</v>
      </c>
      <c r="C4502" t="s">
        <v>5746</v>
      </c>
      <c r="D4502" t="s">
        <v>5772</v>
      </c>
      <c r="E4502" s="12">
        <v>3107889</v>
      </c>
      <c r="F4502" t="s">
        <v>3053</v>
      </c>
    </row>
    <row r="4503" spans="2:6" ht="12.75" hidden="1" outlineLevel="1" collapsed="1">
      <c r="B4503" t="s">
        <v>3054</v>
      </c>
      <c r="C4503" t="s">
        <v>5746</v>
      </c>
      <c r="D4503" t="s">
        <v>5787</v>
      </c>
      <c r="E4503" s="12">
        <v>122588</v>
      </c>
      <c r="F4503" t="s">
        <v>3054</v>
      </c>
    </row>
    <row r="4504" spans="2:6" ht="12.75" hidden="1" outlineLevel="1">
      <c r="B4504" t="s">
        <v>3050</v>
      </c>
      <c r="C4504" t="s">
        <v>5790</v>
      </c>
      <c r="D4504" t="s">
        <v>5752</v>
      </c>
      <c r="E4504" s="12">
        <v>512057</v>
      </c>
      <c r="F4504" t="s">
        <v>3050</v>
      </c>
    </row>
    <row r="4505" spans="2:5" ht="12.75" hidden="1" outlineLevel="1">
      <c r="B4505" t="s">
        <v>3051</v>
      </c>
      <c r="C4505" t="s">
        <v>5790</v>
      </c>
      <c r="D4505" t="s">
        <v>5772</v>
      </c>
      <c r="E4505" s="12">
        <v>52488</v>
      </c>
    </row>
    <row r="4506" spans="2:5" ht="12.75" hidden="1" outlineLevel="1" collapsed="1">
      <c r="B4506" t="s">
        <v>3053</v>
      </c>
      <c r="C4506" t="s">
        <v>5790</v>
      </c>
      <c r="D4506" t="s">
        <v>5772</v>
      </c>
      <c r="E4506" s="12">
        <v>3025541</v>
      </c>
    </row>
    <row r="4507" spans="2:5" ht="12.75" hidden="1" outlineLevel="1">
      <c r="B4507" t="s">
        <v>3054</v>
      </c>
      <c r="C4507" t="s">
        <v>5790</v>
      </c>
      <c r="D4507" t="s">
        <v>5787</v>
      </c>
      <c r="E4507" s="12">
        <v>120274</v>
      </c>
    </row>
    <row r="4508" spans="2:20" ht="12.75" hidden="1" outlineLevel="1" collapsed="1">
      <c r="B4508" t="s">
        <v>3055</v>
      </c>
      <c r="C4508" t="s">
        <v>5790</v>
      </c>
      <c r="D4508" t="s">
        <v>5772</v>
      </c>
      <c r="E4508" s="12">
        <v>653975</v>
      </c>
      <c r="T4508" t="s">
        <v>5245</v>
      </c>
    </row>
    <row r="4509" spans="2:5" ht="12.75" hidden="1" outlineLevel="1" collapsed="1">
      <c r="B4509" t="s">
        <v>3056</v>
      </c>
      <c r="C4509" t="s">
        <v>5790</v>
      </c>
      <c r="D4509" t="s">
        <v>5758</v>
      </c>
      <c r="E4509" s="12">
        <v>48048</v>
      </c>
    </row>
    <row r="4510" spans="2:6" ht="12.75" hidden="1" outlineLevel="1">
      <c r="B4510" t="s">
        <v>3057</v>
      </c>
      <c r="C4510" t="s">
        <v>5790</v>
      </c>
      <c r="D4510" t="s">
        <v>1099</v>
      </c>
      <c r="E4510" s="12">
        <v>10530</v>
      </c>
      <c r="F4510" t="s">
        <v>3057</v>
      </c>
    </row>
    <row r="4511" spans="1:5" ht="12.75" collapsed="1">
      <c r="A4511" t="s">
        <v>4374</v>
      </c>
      <c r="D4511" s="6">
        <f>COUNTA(D4512:D4516)</f>
        <v>5</v>
      </c>
      <c r="E4511" s="13">
        <f>SUM(E4512:E4516)</f>
        <v>7685139</v>
      </c>
    </row>
    <row r="4512" spans="2:5" ht="12.75" hidden="1" outlineLevel="1">
      <c r="B4512" t="s">
        <v>4375</v>
      </c>
      <c r="C4512" t="s">
        <v>5746</v>
      </c>
      <c r="D4512" t="s">
        <v>5747</v>
      </c>
      <c r="E4512" s="12">
        <v>734526</v>
      </c>
    </row>
    <row r="4513" spans="2:11" ht="12.75" hidden="1" outlineLevel="1">
      <c r="B4513" t="s">
        <v>4376</v>
      </c>
      <c r="C4513" t="s">
        <v>5746</v>
      </c>
      <c r="D4513" t="s">
        <v>2687</v>
      </c>
      <c r="E4513" s="12">
        <v>2164008</v>
      </c>
      <c r="F4513" t="s">
        <v>2066</v>
      </c>
      <c r="G4513" t="s">
        <v>2067</v>
      </c>
      <c r="H4513" t="s">
        <v>4379</v>
      </c>
      <c r="I4513" t="s">
        <v>4378</v>
      </c>
      <c r="J4513" t="s">
        <v>2068</v>
      </c>
      <c r="K4513" t="s">
        <v>4377</v>
      </c>
    </row>
    <row r="4514" spans="2:5" ht="12.75" hidden="1" outlineLevel="1" collapsed="1">
      <c r="B4514" t="s">
        <v>4375</v>
      </c>
      <c r="C4514" t="s">
        <v>5790</v>
      </c>
      <c r="D4514" t="s">
        <v>5758</v>
      </c>
      <c r="E4514" s="12">
        <v>897600</v>
      </c>
    </row>
    <row r="4515" spans="2:6" ht="12.75" hidden="1" outlineLevel="1" collapsed="1">
      <c r="B4515" t="s">
        <v>4378</v>
      </c>
      <c r="C4515" t="s">
        <v>5790</v>
      </c>
      <c r="D4515" t="s">
        <v>2254</v>
      </c>
      <c r="E4515" s="12">
        <v>6664</v>
      </c>
      <c r="F4515" t="s">
        <v>4378</v>
      </c>
    </row>
    <row r="4516" spans="2:9" ht="12.75" hidden="1" outlineLevel="1" collapsed="1">
      <c r="B4516" t="s">
        <v>4376</v>
      </c>
      <c r="C4516" t="s">
        <v>5790</v>
      </c>
      <c r="D4516" t="s">
        <v>2687</v>
      </c>
      <c r="E4516" s="12">
        <v>3882341</v>
      </c>
      <c r="F4516" t="s">
        <v>2066</v>
      </c>
      <c r="G4516" t="s">
        <v>2067</v>
      </c>
      <c r="H4516" t="s">
        <v>2069</v>
      </c>
      <c r="I4516" t="s">
        <v>4379</v>
      </c>
    </row>
    <row r="4517" spans="1:5" ht="12.75" collapsed="1">
      <c r="A4517" t="s">
        <v>2954</v>
      </c>
      <c r="D4517" s="6">
        <f>COUNTA(D4518:D4540)</f>
        <v>23</v>
      </c>
      <c r="E4517" s="13">
        <f>SUM(E4518:E4540)</f>
        <v>7573131</v>
      </c>
    </row>
    <row r="4518" spans="2:6" ht="12.75" hidden="1" outlineLevel="1">
      <c r="B4518" t="s">
        <v>2955</v>
      </c>
      <c r="C4518" t="s">
        <v>5746</v>
      </c>
      <c r="D4518" t="s">
        <v>5758</v>
      </c>
      <c r="E4518" s="12">
        <v>244212</v>
      </c>
      <c r="F4518" t="s">
        <v>2955</v>
      </c>
    </row>
    <row r="4519" spans="2:6" ht="12.75" hidden="1" outlineLevel="1">
      <c r="B4519" t="s">
        <v>2956</v>
      </c>
      <c r="C4519" t="s">
        <v>5746</v>
      </c>
      <c r="D4519" t="s">
        <v>5758</v>
      </c>
      <c r="E4519" s="12">
        <v>2416746</v>
      </c>
      <c r="F4519" t="s">
        <v>2956</v>
      </c>
    </row>
    <row r="4520" spans="2:6" ht="12.75" hidden="1" outlineLevel="1">
      <c r="B4520" t="s">
        <v>2957</v>
      </c>
      <c r="C4520" t="s">
        <v>5746</v>
      </c>
      <c r="D4520" t="s">
        <v>5758</v>
      </c>
      <c r="E4520" s="12">
        <v>6825</v>
      </c>
      <c r="F4520" t="s">
        <v>2957</v>
      </c>
    </row>
    <row r="4521" spans="2:6" ht="12.75" hidden="1" outlineLevel="1">
      <c r="B4521" t="s">
        <v>2958</v>
      </c>
      <c r="C4521" t="s">
        <v>5746</v>
      </c>
      <c r="D4521" t="s">
        <v>5787</v>
      </c>
      <c r="E4521" s="12">
        <v>8004</v>
      </c>
      <c r="F4521" t="s">
        <v>2958</v>
      </c>
    </row>
    <row r="4522" spans="2:6" ht="12.75" hidden="1" outlineLevel="1" collapsed="1">
      <c r="B4522" t="s">
        <v>2959</v>
      </c>
      <c r="C4522" t="s">
        <v>5746</v>
      </c>
      <c r="D4522" t="s">
        <v>5772</v>
      </c>
      <c r="E4522" s="12">
        <v>234784</v>
      </c>
      <c r="F4522" t="s">
        <v>2959</v>
      </c>
    </row>
    <row r="4523" spans="2:6" ht="12.75" hidden="1" outlineLevel="1" collapsed="1">
      <c r="B4523" t="s">
        <v>2960</v>
      </c>
      <c r="C4523" t="s">
        <v>5746</v>
      </c>
      <c r="D4523" t="s">
        <v>5752</v>
      </c>
      <c r="E4523" s="12">
        <v>48251</v>
      </c>
      <c r="F4523" t="s">
        <v>2960</v>
      </c>
    </row>
    <row r="4524" spans="2:5" ht="12.75" hidden="1" outlineLevel="1" collapsed="1">
      <c r="B4524" t="s">
        <v>2961</v>
      </c>
      <c r="C4524" t="s">
        <v>5746</v>
      </c>
      <c r="D4524" t="s">
        <v>5752</v>
      </c>
      <c r="E4524" s="12">
        <v>43176</v>
      </c>
    </row>
    <row r="4525" spans="2:6" ht="12.75" hidden="1" outlineLevel="1">
      <c r="B4525" t="s">
        <v>2962</v>
      </c>
      <c r="C4525" t="s">
        <v>5746</v>
      </c>
      <c r="D4525" t="s">
        <v>5752</v>
      </c>
      <c r="E4525" s="12">
        <v>25704</v>
      </c>
      <c r="F4525" t="s">
        <v>2962</v>
      </c>
    </row>
    <row r="4526" spans="2:6" ht="12.75" hidden="1" outlineLevel="1">
      <c r="B4526" t="s">
        <v>2963</v>
      </c>
      <c r="C4526" t="s">
        <v>5746</v>
      </c>
      <c r="D4526" t="s">
        <v>5752</v>
      </c>
      <c r="E4526" s="12">
        <v>34691</v>
      </c>
      <c r="F4526" t="s">
        <v>2963</v>
      </c>
    </row>
    <row r="4527" spans="2:6" ht="12.75" hidden="1" outlineLevel="1" collapsed="1">
      <c r="B4527" t="s">
        <v>2955</v>
      </c>
      <c r="C4527" t="s">
        <v>5790</v>
      </c>
      <c r="D4527" t="s">
        <v>5758</v>
      </c>
      <c r="E4527" s="12">
        <v>533861</v>
      </c>
      <c r="F4527" t="s">
        <v>2955</v>
      </c>
    </row>
    <row r="4528" spans="2:6" ht="12.75" hidden="1" outlineLevel="1">
      <c r="B4528" t="s">
        <v>2956</v>
      </c>
      <c r="C4528" t="s">
        <v>5790</v>
      </c>
      <c r="D4528" t="s">
        <v>5758</v>
      </c>
      <c r="E4528" s="12">
        <v>3305684</v>
      </c>
      <c r="F4528" t="s">
        <v>2956</v>
      </c>
    </row>
    <row r="4529" spans="2:5" ht="12.75" hidden="1" outlineLevel="1" collapsed="1">
      <c r="B4529" t="s">
        <v>2964</v>
      </c>
      <c r="C4529" t="s">
        <v>5790</v>
      </c>
      <c r="D4529" t="s">
        <v>5752</v>
      </c>
      <c r="E4529" s="12">
        <v>212432</v>
      </c>
    </row>
    <row r="4530" spans="2:6" ht="12.75" hidden="1" outlineLevel="1">
      <c r="B4530" t="s">
        <v>2957</v>
      </c>
      <c r="C4530" t="s">
        <v>5790</v>
      </c>
      <c r="D4530" t="s">
        <v>5772</v>
      </c>
      <c r="E4530" s="12">
        <v>14976</v>
      </c>
      <c r="F4530" t="s">
        <v>2957</v>
      </c>
    </row>
    <row r="4531" spans="2:21" ht="12.75" hidden="1" outlineLevel="1" collapsed="1">
      <c r="B4531" t="s">
        <v>2958</v>
      </c>
      <c r="C4531" t="s">
        <v>5790</v>
      </c>
      <c r="D4531" t="s">
        <v>5787</v>
      </c>
      <c r="E4531" s="12">
        <v>11214</v>
      </c>
      <c r="F4531" t="s">
        <v>2958</v>
      </c>
      <c r="U4531" t="s">
        <v>1902</v>
      </c>
    </row>
    <row r="4532" spans="2:5" ht="12.75" hidden="1" outlineLevel="1">
      <c r="B4532" t="s">
        <v>2965</v>
      </c>
      <c r="C4532" t="s">
        <v>5790</v>
      </c>
      <c r="D4532" t="s">
        <v>2246</v>
      </c>
      <c r="E4532" s="12">
        <v>45240</v>
      </c>
    </row>
    <row r="4533" spans="2:5" ht="12.75" hidden="1" outlineLevel="1" collapsed="1">
      <c r="B4533" t="s">
        <v>2966</v>
      </c>
      <c r="C4533" t="s">
        <v>5790</v>
      </c>
      <c r="D4533" t="s">
        <v>5752</v>
      </c>
      <c r="E4533" s="12">
        <v>139416</v>
      </c>
    </row>
    <row r="4534" spans="2:5" ht="12.75" hidden="1" outlineLevel="1">
      <c r="B4534" t="s">
        <v>2967</v>
      </c>
      <c r="C4534" t="s">
        <v>5790</v>
      </c>
      <c r="D4534" t="s">
        <v>5747</v>
      </c>
      <c r="E4534" s="12">
        <v>899</v>
      </c>
    </row>
    <row r="4535" spans="2:5" ht="12.75" hidden="1" outlineLevel="1" collapsed="1">
      <c r="B4535" t="s">
        <v>2968</v>
      </c>
      <c r="C4535" t="s">
        <v>5790</v>
      </c>
      <c r="D4535" t="s">
        <v>5787</v>
      </c>
      <c r="E4535" s="12">
        <v>342</v>
      </c>
    </row>
    <row r="4536" spans="2:6" ht="12.75" hidden="1" outlineLevel="1">
      <c r="B4536" t="s">
        <v>2960</v>
      </c>
      <c r="C4536" t="s">
        <v>5790</v>
      </c>
      <c r="D4536" t="s">
        <v>5752</v>
      </c>
      <c r="E4536" s="12">
        <v>92184</v>
      </c>
      <c r="F4536" t="s">
        <v>2960</v>
      </c>
    </row>
    <row r="4537" spans="2:5" ht="12.75" hidden="1" outlineLevel="1" collapsed="1">
      <c r="B4537" t="s">
        <v>2961</v>
      </c>
      <c r="C4537" t="s">
        <v>5790</v>
      </c>
      <c r="D4537" t="s">
        <v>5752</v>
      </c>
      <c r="E4537" s="12">
        <v>18920</v>
      </c>
    </row>
    <row r="4538" spans="2:23" ht="12.75" hidden="1" outlineLevel="1">
      <c r="B4538" t="s">
        <v>2969</v>
      </c>
      <c r="C4538" t="s">
        <v>5790</v>
      </c>
      <c r="D4538" t="s">
        <v>2517</v>
      </c>
      <c r="E4538" s="12">
        <v>97188</v>
      </c>
      <c r="F4538" t="s">
        <v>2970</v>
      </c>
      <c r="V4538" t="s">
        <v>2070</v>
      </c>
      <c r="W4538" t="s">
        <v>4020</v>
      </c>
    </row>
    <row r="4539" spans="2:6" ht="12.75" hidden="1" outlineLevel="1">
      <c r="B4539" t="s">
        <v>2963</v>
      </c>
      <c r="C4539" t="s">
        <v>5790</v>
      </c>
      <c r="D4539" t="s">
        <v>5752</v>
      </c>
      <c r="E4539" s="12">
        <v>10350</v>
      </c>
      <c r="F4539" t="s">
        <v>2963</v>
      </c>
    </row>
    <row r="4540" spans="2:6" ht="12.75" hidden="1" outlineLevel="1">
      <c r="B4540" t="s">
        <v>2971</v>
      </c>
      <c r="C4540" t="s">
        <v>5790</v>
      </c>
      <c r="D4540" t="s">
        <v>2200</v>
      </c>
      <c r="E4540" s="12">
        <v>28032</v>
      </c>
      <c r="F4540" t="s">
        <v>2971</v>
      </c>
    </row>
    <row r="4541" spans="1:5" ht="12.75" collapsed="1">
      <c r="A4541" t="s">
        <v>5284</v>
      </c>
      <c r="D4541" s="6">
        <f>COUNTA(D4542:D4571)</f>
        <v>30</v>
      </c>
      <c r="E4541" s="13">
        <f>SUM(E4542:E4571)</f>
        <v>7535316</v>
      </c>
    </row>
    <row r="4542" spans="2:6" ht="12.75" hidden="1" outlineLevel="1" collapsed="1">
      <c r="B4542" t="s">
        <v>5285</v>
      </c>
      <c r="C4542" t="s">
        <v>5746</v>
      </c>
      <c r="D4542" t="s">
        <v>5772</v>
      </c>
      <c r="E4542" s="12">
        <v>412056</v>
      </c>
      <c r="F4542" t="s">
        <v>5285</v>
      </c>
    </row>
    <row r="4543" spans="2:5" ht="12.75" hidden="1" outlineLevel="1">
      <c r="B4543" t="s">
        <v>5286</v>
      </c>
      <c r="C4543" t="s">
        <v>5746</v>
      </c>
      <c r="D4543" t="s">
        <v>5752</v>
      </c>
      <c r="E4543" s="12">
        <v>817245</v>
      </c>
    </row>
    <row r="4544" spans="2:6" ht="12.75" hidden="1" outlineLevel="1" collapsed="1">
      <c r="B4544" t="s">
        <v>5287</v>
      </c>
      <c r="C4544" t="s">
        <v>5746</v>
      </c>
      <c r="D4544" t="s">
        <v>5747</v>
      </c>
      <c r="E4544" s="12">
        <v>4340</v>
      </c>
      <c r="F4544" t="s">
        <v>5287</v>
      </c>
    </row>
    <row r="4545" spans="2:5" ht="12.75" hidden="1" outlineLevel="1">
      <c r="B4545" t="s">
        <v>5288</v>
      </c>
      <c r="C4545" t="s">
        <v>5746</v>
      </c>
      <c r="D4545" t="s">
        <v>5752</v>
      </c>
      <c r="E4545" s="12">
        <v>102090</v>
      </c>
    </row>
    <row r="4546" spans="2:6" ht="12.75" hidden="1" outlineLevel="1">
      <c r="B4546" t="s">
        <v>5289</v>
      </c>
      <c r="C4546" t="s">
        <v>5746</v>
      </c>
      <c r="D4546" t="s">
        <v>5752</v>
      </c>
      <c r="E4546" s="12">
        <v>137408</v>
      </c>
      <c r="F4546" t="s">
        <v>5289</v>
      </c>
    </row>
    <row r="4547" spans="2:6" ht="12.75" hidden="1" outlineLevel="1">
      <c r="B4547" t="s">
        <v>5290</v>
      </c>
      <c r="C4547" t="s">
        <v>5746</v>
      </c>
      <c r="D4547" t="s">
        <v>5752</v>
      </c>
      <c r="E4547" s="12">
        <v>470896</v>
      </c>
      <c r="F4547" t="s">
        <v>5290</v>
      </c>
    </row>
    <row r="4548" spans="2:6" ht="12.75" hidden="1" outlineLevel="1">
      <c r="B4548" t="s">
        <v>5291</v>
      </c>
      <c r="C4548" t="s">
        <v>5746</v>
      </c>
      <c r="D4548" t="s">
        <v>5752</v>
      </c>
      <c r="E4548" s="12">
        <v>308</v>
      </c>
      <c r="F4548" t="s">
        <v>5292</v>
      </c>
    </row>
    <row r="4549" spans="2:6" ht="12.75" hidden="1" outlineLevel="1">
      <c r="B4549" t="s">
        <v>5293</v>
      </c>
      <c r="C4549" t="s">
        <v>5746</v>
      </c>
      <c r="D4549" t="s">
        <v>5772</v>
      </c>
      <c r="E4549" s="12">
        <v>204390</v>
      </c>
      <c r="F4549" t="s">
        <v>5293</v>
      </c>
    </row>
    <row r="4550" spans="2:5" ht="12.75" hidden="1" outlineLevel="1" collapsed="1">
      <c r="B4550" t="s">
        <v>5294</v>
      </c>
      <c r="C4550" t="s">
        <v>5746</v>
      </c>
      <c r="D4550" t="s">
        <v>2252</v>
      </c>
      <c r="E4550" s="12">
        <v>32250</v>
      </c>
    </row>
    <row r="4551" spans="2:6" ht="12.75" hidden="1" outlineLevel="1">
      <c r="B4551" t="s">
        <v>5295</v>
      </c>
      <c r="C4551" t="s">
        <v>5746</v>
      </c>
      <c r="D4551" t="s">
        <v>5770</v>
      </c>
      <c r="E4551" s="12">
        <v>732426</v>
      </c>
      <c r="F4551" t="s">
        <v>5296</v>
      </c>
    </row>
    <row r="4552" spans="2:5" ht="12.75" hidden="1" outlineLevel="1">
      <c r="B4552" t="s">
        <v>5297</v>
      </c>
      <c r="C4552" t="s">
        <v>5746</v>
      </c>
      <c r="D4552" t="s">
        <v>5747</v>
      </c>
      <c r="E4552" s="12">
        <v>6318</v>
      </c>
    </row>
    <row r="4553" spans="2:5" ht="12.75" hidden="1" outlineLevel="1">
      <c r="B4553" t="s">
        <v>5298</v>
      </c>
      <c r="C4553" t="s">
        <v>5746</v>
      </c>
      <c r="D4553" t="s">
        <v>5772</v>
      </c>
      <c r="E4553" s="12">
        <v>26288</v>
      </c>
    </row>
    <row r="4554" spans="2:5" ht="12.75" hidden="1" outlineLevel="1">
      <c r="B4554" t="s">
        <v>5299</v>
      </c>
      <c r="C4554" t="s">
        <v>5746</v>
      </c>
      <c r="D4554" t="s">
        <v>5787</v>
      </c>
      <c r="E4554" s="12">
        <v>6520</v>
      </c>
    </row>
    <row r="4555" spans="2:6" ht="12.75" hidden="1" outlineLevel="1">
      <c r="B4555" t="s">
        <v>5300</v>
      </c>
      <c r="C4555" t="s">
        <v>5746</v>
      </c>
      <c r="D4555" t="s">
        <v>5752</v>
      </c>
      <c r="E4555" s="12">
        <v>228375</v>
      </c>
      <c r="F4555" t="s">
        <v>5300</v>
      </c>
    </row>
    <row r="4556" spans="2:6" ht="12.75" hidden="1" outlineLevel="1">
      <c r="B4556" t="s">
        <v>5301</v>
      </c>
      <c r="C4556" t="s">
        <v>5746</v>
      </c>
      <c r="D4556" t="s">
        <v>2190</v>
      </c>
      <c r="E4556" s="12">
        <v>2160</v>
      </c>
      <c r="F4556" t="s">
        <v>5302</v>
      </c>
    </row>
    <row r="4557" spans="2:6" ht="12.75" hidden="1" outlineLevel="1" collapsed="1">
      <c r="B4557" t="s">
        <v>5285</v>
      </c>
      <c r="C4557" t="s">
        <v>5790</v>
      </c>
      <c r="D4557" t="s">
        <v>5772</v>
      </c>
      <c r="E4557" s="12">
        <v>1230957</v>
      </c>
      <c r="F4557" t="s">
        <v>5285</v>
      </c>
    </row>
    <row r="4558" spans="2:6" ht="12.75" hidden="1" outlineLevel="1">
      <c r="B4558" t="s">
        <v>5303</v>
      </c>
      <c r="C4558" t="s">
        <v>5790</v>
      </c>
      <c r="D4558" t="s">
        <v>2525</v>
      </c>
      <c r="E4558" s="12">
        <v>27348</v>
      </c>
      <c r="F4558" t="s">
        <v>5303</v>
      </c>
    </row>
    <row r="4559" spans="2:5" ht="12.75" hidden="1" outlineLevel="1">
      <c r="B4559" t="s">
        <v>5286</v>
      </c>
      <c r="C4559" t="s">
        <v>5790</v>
      </c>
      <c r="D4559" t="s">
        <v>5756</v>
      </c>
      <c r="E4559" s="12">
        <v>144658</v>
      </c>
    </row>
    <row r="4560" spans="2:5" ht="12.75" hidden="1" outlineLevel="1">
      <c r="B4560" t="s">
        <v>5289</v>
      </c>
      <c r="C4560" t="s">
        <v>5790</v>
      </c>
      <c r="D4560" t="s">
        <v>5747</v>
      </c>
      <c r="E4560" s="12">
        <v>645437</v>
      </c>
    </row>
    <row r="4561" spans="2:6" ht="12.75" hidden="1" outlineLevel="1">
      <c r="B4561" t="s">
        <v>5304</v>
      </c>
      <c r="C4561" t="s">
        <v>5790</v>
      </c>
      <c r="D4561" t="s">
        <v>5747</v>
      </c>
      <c r="E4561" s="12">
        <v>45396</v>
      </c>
      <c r="F4561" t="s">
        <v>5304</v>
      </c>
    </row>
    <row r="4562" spans="2:6" ht="12.75" hidden="1" outlineLevel="1">
      <c r="B4562" t="s">
        <v>5291</v>
      </c>
      <c r="C4562" t="s">
        <v>5790</v>
      </c>
      <c r="D4562" t="s">
        <v>5752</v>
      </c>
      <c r="E4562" s="12">
        <v>575016</v>
      </c>
      <c r="F4562" t="s">
        <v>5292</v>
      </c>
    </row>
    <row r="4563" spans="2:6" ht="12.75" hidden="1" outlineLevel="1" collapsed="1">
      <c r="B4563" t="s">
        <v>5293</v>
      </c>
      <c r="C4563" t="s">
        <v>5790</v>
      </c>
      <c r="D4563" t="s">
        <v>5772</v>
      </c>
      <c r="E4563" s="12">
        <v>823762</v>
      </c>
      <c r="F4563" t="s">
        <v>5293</v>
      </c>
    </row>
    <row r="4564" spans="2:5" ht="12.75" hidden="1" outlineLevel="1">
      <c r="B4564" t="s">
        <v>5294</v>
      </c>
      <c r="C4564" t="s">
        <v>5790</v>
      </c>
      <c r="D4564" t="s">
        <v>2252</v>
      </c>
      <c r="E4564" s="12">
        <v>5474</v>
      </c>
    </row>
    <row r="4565" spans="2:6" ht="12.75" hidden="1" outlineLevel="1">
      <c r="B4565" t="s">
        <v>5305</v>
      </c>
      <c r="C4565" t="s">
        <v>5790</v>
      </c>
      <c r="D4565" t="s">
        <v>5747</v>
      </c>
      <c r="E4565" s="12">
        <v>40248</v>
      </c>
      <c r="F4565" t="s">
        <v>5305</v>
      </c>
    </row>
    <row r="4566" spans="2:6" ht="12.75" hidden="1" outlineLevel="1">
      <c r="B4566" t="s">
        <v>5295</v>
      </c>
      <c r="C4566" t="s">
        <v>5790</v>
      </c>
      <c r="D4566" t="s">
        <v>5770</v>
      </c>
      <c r="E4566" s="12">
        <v>308826</v>
      </c>
      <c r="F4566" t="s">
        <v>5296</v>
      </c>
    </row>
    <row r="4567" spans="2:6" ht="12.75" hidden="1" outlineLevel="1">
      <c r="B4567" t="s">
        <v>5297</v>
      </c>
      <c r="C4567" t="s">
        <v>5790</v>
      </c>
      <c r="D4567" t="s">
        <v>2259</v>
      </c>
      <c r="E4567" s="12">
        <v>199795</v>
      </c>
      <c r="F4567" t="s">
        <v>5297</v>
      </c>
    </row>
    <row r="4568" spans="2:5" ht="12.75" hidden="1" outlineLevel="1">
      <c r="B4568" t="s">
        <v>5298</v>
      </c>
      <c r="C4568" t="s">
        <v>5790</v>
      </c>
      <c r="D4568" t="s">
        <v>5772</v>
      </c>
      <c r="E4568" s="12">
        <v>171666</v>
      </c>
    </row>
    <row r="4569" spans="2:5" ht="12.75" hidden="1" outlineLevel="1">
      <c r="B4569" t="s">
        <v>5306</v>
      </c>
      <c r="C4569" t="s">
        <v>5790</v>
      </c>
      <c r="D4569" t="s">
        <v>5752</v>
      </c>
      <c r="E4569" s="12">
        <v>49063</v>
      </c>
    </row>
    <row r="4570" spans="2:21" ht="12.75" hidden="1" outlineLevel="1">
      <c r="B4570" t="s">
        <v>5299</v>
      </c>
      <c r="C4570" t="s">
        <v>5790</v>
      </c>
      <c r="D4570" t="s">
        <v>2401</v>
      </c>
      <c r="E4570" s="12">
        <v>45080</v>
      </c>
      <c r="U4570" t="s">
        <v>1636</v>
      </c>
    </row>
    <row r="4571" spans="2:5" ht="12.75" hidden="1" outlineLevel="1">
      <c r="B4571" t="s">
        <v>5307</v>
      </c>
      <c r="C4571" t="s">
        <v>5790</v>
      </c>
      <c r="D4571" t="s">
        <v>5758</v>
      </c>
      <c r="E4571" s="12">
        <v>39520</v>
      </c>
    </row>
    <row r="4572" spans="1:5" ht="12.75" collapsed="1">
      <c r="A4572" t="s">
        <v>5519</v>
      </c>
      <c r="D4572" s="6">
        <f>COUNTA(D4573:D4586)</f>
        <v>14</v>
      </c>
      <c r="E4572" s="13">
        <f>SUM(E4573:E4586)</f>
        <v>6819618</v>
      </c>
    </row>
    <row r="4573" spans="2:6" ht="12.75" hidden="1" outlineLevel="1">
      <c r="B4573" t="s">
        <v>5520</v>
      </c>
      <c r="C4573" t="s">
        <v>5746</v>
      </c>
      <c r="D4573" t="s">
        <v>2285</v>
      </c>
      <c r="E4573" s="12">
        <v>69377</v>
      </c>
      <c r="F4573" t="s">
        <v>5520</v>
      </c>
    </row>
    <row r="4574" spans="2:5" ht="12.75" hidden="1" outlineLevel="1">
      <c r="B4574" t="s">
        <v>5521</v>
      </c>
      <c r="C4574" t="s">
        <v>5746</v>
      </c>
      <c r="D4574" t="s">
        <v>2229</v>
      </c>
      <c r="E4574" s="12">
        <v>263042</v>
      </c>
    </row>
    <row r="4575" spans="2:6" ht="12.75" hidden="1" outlineLevel="1">
      <c r="B4575" t="s">
        <v>5522</v>
      </c>
      <c r="C4575" t="s">
        <v>5746</v>
      </c>
      <c r="D4575" t="s">
        <v>5758</v>
      </c>
      <c r="E4575" s="12">
        <v>58926</v>
      </c>
      <c r="F4575" t="s">
        <v>5522</v>
      </c>
    </row>
    <row r="4576" spans="2:6" ht="12.75" hidden="1" outlineLevel="1" collapsed="1">
      <c r="B4576" t="s">
        <v>5523</v>
      </c>
      <c r="C4576" t="s">
        <v>5746</v>
      </c>
      <c r="D4576" t="s">
        <v>2229</v>
      </c>
      <c r="E4576" s="12">
        <v>248850</v>
      </c>
      <c r="F4576" t="s">
        <v>5523</v>
      </c>
    </row>
    <row r="4577" spans="2:6" ht="12.75" hidden="1" outlineLevel="1">
      <c r="B4577" t="s">
        <v>5524</v>
      </c>
      <c r="C4577" t="s">
        <v>5746</v>
      </c>
      <c r="D4577" t="s">
        <v>2437</v>
      </c>
      <c r="E4577" s="12">
        <v>295872</v>
      </c>
      <c r="F4577" t="s">
        <v>5524</v>
      </c>
    </row>
    <row r="4578" spans="2:6" ht="12.75" hidden="1" outlineLevel="1">
      <c r="B4578" t="s">
        <v>5525</v>
      </c>
      <c r="C4578" t="s">
        <v>5746</v>
      </c>
      <c r="D4578" t="s">
        <v>2229</v>
      </c>
      <c r="E4578" s="12">
        <v>123464</v>
      </c>
      <c r="F4578" t="s">
        <v>5526</v>
      </c>
    </row>
    <row r="4579" spans="2:6" ht="12.75" hidden="1" outlineLevel="1">
      <c r="B4579" t="s">
        <v>5527</v>
      </c>
      <c r="C4579" t="s">
        <v>5746</v>
      </c>
      <c r="D4579" t="s">
        <v>2304</v>
      </c>
      <c r="E4579" s="12">
        <v>82880</v>
      </c>
      <c r="F4579" t="s">
        <v>5528</v>
      </c>
    </row>
    <row r="4580" spans="2:5" ht="12.75" hidden="1" outlineLevel="1">
      <c r="B4580" t="s">
        <v>5520</v>
      </c>
      <c r="C4580" t="s">
        <v>5790</v>
      </c>
      <c r="D4580" t="s">
        <v>2285</v>
      </c>
      <c r="E4580" s="12">
        <v>6969</v>
      </c>
    </row>
    <row r="4581" spans="2:6" ht="12.75" hidden="1" outlineLevel="1">
      <c r="B4581" t="s">
        <v>5529</v>
      </c>
      <c r="C4581" t="s">
        <v>5790</v>
      </c>
      <c r="D4581" t="s">
        <v>2246</v>
      </c>
      <c r="E4581" s="12">
        <v>66825</v>
      </c>
      <c r="F4581" t="s">
        <v>5529</v>
      </c>
    </row>
    <row r="4582" spans="2:6" ht="12.75" hidden="1" outlineLevel="1">
      <c r="B4582" t="s">
        <v>5522</v>
      </c>
      <c r="C4582" t="s">
        <v>5790</v>
      </c>
      <c r="D4582" t="s">
        <v>5752</v>
      </c>
      <c r="E4582" s="12">
        <v>167400</v>
      </c>
      <c r="F4582" t="s">
        <v>5522</v>
      </c>
    </row>
    <row r="4583" spans="2:6" ht="12.75" hidden="1" outlineLevel="1">
      <c r="B4583" t="s">
        <v>5524</v>
      </c>
      <c r="C4583" t="s">
        <v>5790</v>
      </c>
      <c r="D4583" t="s">
        <v>2246</v>
      </c>
      <c r="E4583" s="12">
        <v>170760</v>
      </c>
      <c r="F4583" t="s">
        <v>5524</v>
      </c>
    </row>
    <row r="4584" spans="2:6" ht="12.75" hidden="1" outlineLevel="1">
      <c r="B4584" t="s">
        <v>5530</v>
      </c>
      <c r="C4584" t="s">
        <v>5790</v>
      </c>
      <c r="D4584" t="s">
        <v>2252</v>
      </c>
      <c r="E4584" s="12">
        <v>663984</v>
      </c>
      <c r="F4584" t="s">
        <v>5531</v>
      </c>
    </row>
    <row r="4585" spans="2:6" ht="12.75" hidden="1" outlineLevel="1">
      <c r="B4585" t="s">
        <v>5532</v>
      </c>
      <c r="C4585" t="s">
        <v>5790</v>
      </c>
      <c r="D4585" t="s">
        <v>5747</v>
      </c>
      <c r="E4585" s="12">
        <v>4478599</v>
      </c>
      <c r="F4585" t="s">
        <v>5533</v>
      </c>
    </row>
    <row r="4586" spans="2:6" ht="12.75" hidden="1" outlineLevel="1">
      <c r="B4586" t="s">
        <v>5527</v>
      </c>
      <c r="C4586" t="s">
        <v>5790</v>
      </c>
      <c r="D4586" t="s">
        <v>2304</v>
      </c>
      <c r="E4586" s="12">
        <v>122670</v>
      </c>
      <c r="F4586" t="s">
        <v>5526</v>
      </c>
    </row>
    <row r="4587" spans="1:5" ht="12.75" collapsed="1">
      <c r="A4587" t="s">
        <v>5310</v>
      </c>
      <c r="D4587" s="6">
        <f>COUNTA(D4588:D4591)</f>
        <v>4</v>
      </c>
      <c r="E4587" s="13">
        <f>SUM(E4588:E4591)</f>
        <v>6732621</v>
      </c>
    </row>
    <row r="4588" spans="2:6" ht="12.75" hidden="1" outlineLevel="1" collapsed="1">
      <c r="B4588" t="s">
        <v>5311</v>
      </c>
      <c r="C4588" t="s">
        <v>5746</v>
      </c>
      <c r="D4588" t="s">
        <v>2249</v>
      </c>
      <c r="E4588" s="12">
        <v>4110129</v>
      </c>
      <c r="F4588" t="s">
        <v>5312</v>
      </c>
    </row>
    <row r="4589" spans="2:6" ht="12.75" hidden="1" outlineLevel="1" collapsed="1">
      <c r="B4589" t="s">
        <v>5313</v>
      </c>
      <c r="C4589" t="s">
        <v>5746</v>
      </c>
      <c r="D4589" t="s">
        <v>2229</v>
      </c>
      <c r="E4589" s="12">
        <v>372302</v>
      </c>
      <c r="F4589" t="s">
        <v>5313</v>
      </c>
    </row>
    <row r="4590" spans="2:6" ht="12.75" hidden="1" outlineLevel="1">
      <c r="B4590" t="s">
        <v>5311</v>
      </c>
      <c r="C4590" t="s">
        <v>5790</v>
      </c>
      <c r="D4590" t="s">
        <v>5758</v>
      </c>
      <c r="E4590" s="12">
        <v>2243920</v>
      </c>
      <c r="F4590" t="s">
        <v>5311</v>
      </c>
    </row>
    <row r="4591" spans="2:6" ht="12.75" hidden="1" outlineLevel="1">
      <c r="B4591" t="s">
        <v>5313</v>
      </c>
      <c r="C4591" t="s">
        <v>5790</v>
      </c>
      <c r="D4591" t="s">
        <v>5791</v>
      </c>
      <c r="E4591" s="12">
        <v>6270</v>
      </c>
      <c r="F4591" t="s">
        <v>5313</v>
      </c>
    </row>
    <row r="4592" spans="1:5" ht="12.75" collapsed="1">
      <c r="A4592" t="s">
        <v>5802</v>
      </c>
      <c r="D4592" s="6">
        <f>COUNTA(D4593:D4618)</f>
        <v>26</v>
      </c>
      <c r="E4592" s="13">
        <f>SUM(E4593:E4618)</f>
        <v>6599389</v>
      </c>
    </row>
    <row r="4593" spans="2:5" ht="12.75" hidden="1" outlineLevel="1">
      <c r="B4593" t="s">
        <v>4243</v>
      </c>
      <c r="C4593" t="s">
        <v>5746</v>
      </c>
      <c r="D4593" t="s">
        <v>2299</v>
      </c>
      <c r="E4593" s="12">
        <v>9315</v>
      </c>
    </row>
    <row r="4594" spans="2:5" ht="12.75" hidden="1" outlineLevel="1">
      <c r="B4594" t="s">
        <v>4244</v>
      </c>
      <c r="C4594" t="s">
        <v>5746</v>
      </c>
      <c r="D4594" t="s">
        <v>2433</v>
      </c>
      <c r="E4594" s="12">
        <v>1334</v>
      </c>
    </row>
    <row r="4595" spans="2:5" ht="12.75" hidden="1" outlineLevel="1">
      <c r="B4595" t="s">
        <v>4245</v>
      </c>
      <c r="C4595" t="s">
        <v>5746</v>
      </c>
      <c r="D4595" t="s">
        <v>5758</v>
      </c>
      <c r="E4595" s="12">
        <v>1409859</v>
      </c>
    </row>
    <row r="4596" spans="2:6" ht="12.75" hidden="1" outlineLevel="1">
      <c r="B4596" t="s">
        <v>4246</v>
      </c>
      <c r="C4596" t="s">
        <v>5746</v>
      </c>
      <c r="D4596" t="s">
        <v>2763</v>
      </c>
      <c r="E4596" s="12">
        <v>574938</v>
      </c>
      <c r="F4596" t="s">
        <v>4246</v>
      </c>
    </row>
    <row r="4597" spans="2:5" ht="12.75" hidden="1" outlineLevel="1">
      <c r="B4597" t="s">
        <v>4247</v>
      </c>
      <c r="C4597" t="s">
        <v>5746</v>
      </c>
      <c r="D4597" t="s">
        <v>2299</v>
      </c>
      <c r="E4597" s="12">
        <v>166060</v>
      </c>
    </row>
    <row r="4598" spans="2:6" ht="12.75" hidden="1" outlineLevel="1">
      <c r="B4598" t="s">
        <v>4248</v>
      </c>
      <c r="C4598" t="s">
        <v>5746</v>
      </c>
      <c r="D4598" t="s">
        <v>2203</v>
      </c>
      <c r="E4598" s="12">
        <v>36</v>
      </c>
      <c r="F4598" t="s">
        <v>4248</v>
      </c>
    </row>
    <row r="4599" spans="2:6" ht="12.75" hidden="1" outlineLevel="1">
      <c r="B4599" t="s">
        <v>4249</v>
      </c>
      <c r="C4599" t="s">
        <v>5746</v>
      </c>
      <c r="D4599" t="s">
        <v>2299</v>
      </c>
      <c r="E4599" s="12">
        <v>3444</v>
      </c>
      <c r="F4599" t="s">
        <v>4249</v>
      </c>
    </row>
    <row r="4600" spans="2:5" ht="12.75" hidden="1" outlineLevel="1">
      <c r="B4600" t="s">
        <v>4250</v>
      </c>
      <c r="C4600" t="s">
        <v>5746</v>
      </c>
      <c r="D4600" t="s">
        <v>2278</v>
      </c>
      <c r="E4600" s="12">
        <v>5390</v>
      </c>
    </row>
    <row r="4601" spans="2:6" ht="12.75" hidden="1" outlineLevel="1" collapsed="1">
      <c r="B4601" t="s">
        <v>4251</v>
      </c>
      <c r="C4601" t="s">
        <v>5790</v>
      </c>
      <c r="D4601" t="s">
        <v>5752</v>
      </c>
      <c r="E4601" s="12">
        <v>16320</v>
      </c>
      <c r="F4601" t="s">
        <v>4251</v>
      </c>
    </row>
    <row r="4602" spans="2:5" ht="12.75" hidden="1" outlineLevel="1">
      <c r="B4602" t="s">
        <v>4252</v>
      </c>
      <c r="C4602" t="s">
        <v>5790</v>
      </c>
      <c r="D4602" t="s">
        <v>2411</v>
      </c>
      <c r="E4602" s="12">
        <v>1550</v>
      </c>
    </row>
    <row r="4603" spans="2:5" ht="12.75" hidden="1" outlineLevel="1" collapsed="1">
      <c r="B4603" t="s">
        <v>4243</v>
      </c>
      <c r="C4603" t="s">
        <v>5790</v>
      </c>
      <c r="D4603" t="s">
        <v>2299</v>
      </c>
      <c r="E4603" s="12">
        <v>254880</v>
      </c>
    </row>
    <row r="4604" spans="2:5" ht="12.75" hidden="1" outlineLevel="1">
      <c r="B4604" t="s">
        <v>4245</v>
      </c>
      <c r="C4604" t="s">
        <v>5790</v>
      </c>
      <c r="D4604" t="s">
        <v>5758</v>
      </c>
      <c r="E4604" s="12">
        <v>1651104</v>
      </c>
    </row>
    <row r="4605" spans="2:5" ht="12.75" hidden="1" outlineLevel="1">
      <c r="B4605" t="s">
        <v>4253</v>
      </c>
      <c r="C4605" t="s">
        <v>5790</v>
      </c>
      <c r="D4605" t="s">
        <v>2299</v>
      </c>
      <c r="E4605" s="12">
        <v>21120</v>
      </c>
    </row>
    <row r="4606" spans="2:5" ht="12.75" hidden="1" outlineLevel="1">
      <c r="B4606" t="s">
        <v>4254</v>
      </c>
      <c r="C4606" t="s">
        <v>5790</v>
      </c>
      <c r="D4606" t="s">
        <v>3801</v>
      </c>
      <c r="E4606" s="12">
        <v>7182</v>
      </c>
    </row>
    <row r="4607" spans="2:5" ht="12.75" hidden="1" outlineLevel="1">
      <c r="B4607" t="s">
        <v>4255</v>
      </c>
      <c r="C4607" t="s">
        <v>5790</v>
      </c>
      <c r="D4607" t="s">
        <v>2433</v>
      </c>
      <c r="E4607" s="12">
        <v>30317</v>
      </c>
    </row>
    <row r="4608" spans="2:5" ht="12.75" hidden="1" outlineLevel="1" collapsed="1">
      <c r="B4608" t="s">
        <v>4246</v>
      </c>
      <c r="C4608" t="s">
        <v>5790</v>
      </c>
      <c r="D4608" t="s">
        <v>2763</v>
      </c>
      <c r="E4608" s="12">
        <v>1046523</v>
      </c>
    </row>
    <row r="4609" spans="2:5" ht="12.75" hidden="1" outlineLevel="1">
      <c r="B4609" t="s">
        <v>4256</v>
      </c>
      <c r="C4609" t="s">
        <v>5790</v>
      </c>
      <c r="D4609" t="s">
        <v>2299</v>
      </c>
      <c r="E4609" s="12">
        <v>195657</v>
      </c>
    </row>
    <row r="4610" spans="2:5" ht="12.75" hidden="1" outlineLevel="1">
      <c r="B4610" t="s">
        <v>4247</v>
      </c>
      <c r="C4610" t="s">
        <v>5790</v>
      </c>
      <c r="D4610" t="s">
        <v>2299</v>
      </c>
      <c r="E4610" s="12">
        <v>402084</v>
      </c>
    </row>
    <row r="4611" spans="2:5" ht="12.75" hidden="1" outlineLevel="1">
      <c r="B4611" t="s">
        <v>4257</v>
      </c>
      <c r="C4611" t="s">
        <v>5790</v>
      </c>
      <c r="D4611" t="s">
        <v>1018</v>
      </c>
      <c r="E4611" s="12">
        <v>408</v>
      </c>
    </row>
    <row r="4612" spans="2:5" ht="12.75" hidden="1" outlineLevel="1">
      <c r="B4612" t="s">
        <v>4258</v>
      </c>
      <c r="C4612" t="s">
        <v>5790</v>
      </c>
      <c r="D4612" t="s">
        <v>2299</v>
      </c>
      <c r="E4612" s="12">
        <v>35055</v>
      </c>
    </row>
    <row r="4613" spans="2:6" ht="12.75" hidden="1" outlineLevel="1" collapsed="1">
      <c r="B4613" t="s">
        <v>4248</v>
      </c>
      <c r="C4613" t="s">
        <v>5790</v>
      </c>
      <c r="D4613" t="s">
        <v>2299</v>
      </c>
      <c r="E4613" s="12">
        <v>57564</v>
      </c>
      <c r="F4613" t="s">
        <v>4248</v>
      </c>
    </row>
    <row r="4614" spans="2:6" ht="12.75" hidden="1" outlineLevel="1">
      <c r="B4614" t="s">
        <v>4259</v>
      </c>
      <c r="C4614" t="s">
        <v>5790</v>
      </c>
      <c r="D4614" t="s">
        <v>2299</v>
      </c>
      <c r="E4614" s="12">
        <v>69628</v>
      </c>
      <c r="F4614" t="s">
        <v>4259</v>
      </c>
    </row>
    <row r="4615" spans="2:6" ht="12.75" hidden="1" outlineLevel="1">
      <c r="B4615" t="s">
        <v>4260</v>
      </c>
      <c r="C4615" t="s">
        <v>5790</v>
      </c>
      <c r="D4615" t="s">
        <v>2299</v>
      </c>
      <c r="E4615" s="12">
        <v>381936</v>
      </c>
      <c r="F4615" t="s">
        <v>4260</v>
      </c>
    </row>
    <row r="4616" spans="2:6" ht="12.75" hidden="1" outlineLevel="1">
      <c r="B4616" t="s">
        <v>4249</v>
      </c>
      <c r="C4616" t="s">
        <v>5790</v>
      </c>
      <c r="D4616" t="s">
        <v>1206</v>
      </c>
      <c r="E4616" s="12">
        <v>63546</v>
      </c>
      <c r="F4616" t="s">
        <v>4249</v>
      </c>
    </row>
    <row r="4617" spans="2:5" ht="12.75" hidden="1" outlineLevel="1">
      <c r="B4617" t="s">
        <v>4250</v>
      </c>
      <c r="C4617" t="s">
        <v>5790</v>
      </c>
      <c r="D4617" t="s">
        <v>2239</v>
      </c>
      <c r="E4617" s="12">
        <v>193593</v>
      </c>
    </row>
    <row r="4618" spans="2:5" ht="12.75" hidden="1" outlineLevel="1" collapsed="1">
      <c r="B4618" t="s">
        <v>4261</v>
      </c>
      <c r="C4618" t="s">
        <v>5790</v>
      </c>
      <c r="D4618" t="s">
        <v>1099</v>
      </c>
      <c r="E4618" s="12">
        <v>546</v>
      </c>
    </row>
    <row r="4619" spans="1:5" ht="12.75" collapsed="1">
      <c r="A4619" t="s">
        <v>5586</v>
      </c>
      <c r="D4619" s="6">
        <f>COUNTA(D4620:D4623)</f>
        <v>4</v>
      </c>
      <c r="E4619" s="13">
        <f>SUM(E4620:E4623)</f>
        <v>6593929</v>
      </c>
    </row>
    <row r="4620" spans="2:6" ht="12.75" hidden="1" outlineLevel="1">
      <c r="B4620" t="s">
        <v>5587</v>
      </c>
      <c r="C4620" t="s">
        <v>5746</v>
      </c>
      <c r="D4620" t="s">
        <v>5758</v>
      </c>
      <c r="E4620" s="12">
        <v>37127</v>
      </c>
      <c r="F4620" t="s">
        <v>5587</v>
      </c>
    </row>
    <row r="4621" spans="2:6" ht="12.75" hidden="1" outlineLevel="1">
      <c r="B4621" t="s">
        <v>5588</v>
      </c>
      <c r="C4621" t="s">
        <v>5746</v>
      </c>
      <c r="D4621" t="s">
        <v>5758</v>
      </c>
      <c r="E4621" s="12">
        <v>26442</v>
      </c>
      <c r="F4621" t="s">
        <v>5588</v>
      </c>
    </row>
    <row r="4622" spans="2:6" ht="12.75" hidden="1" outlineLevel="1">
      <c r="B4622" t="s">
        <v>5589</v>
      </c>
      <c r="C4622" t="s">
        <v>5790</v>
      </c>
      <c r="D4622" t="s">
        <v>2203</v>
      </c>
      <c r="E4622" s="12">
        <v>49980</v>
      </c>
      <c r="F4622" t="s">
        <v>5589</v>
      </c>
    </row>
    <row r="4623" spans="2:15" ht="12.75" hidden="1" outlineLevel="1">
      <c r="B4623" t="s">
        <v>5590</v>
      </c>
      <c r="C4623" t="s">
        <v>5790</v>
      </c>
      <c r="D4623" t="s">
        <v>2195</v>
      </c>
      <c r="E4623" s="12">
        <v>6480380</v>
      </c>
      <c r="F4623" t="s">
        <v>2071</v>
      </c>
      <c r="G4623" t="s">
        <v>2072</v>
      </c>
      <c r="H4623" t="s">
        <v>2073</v>
      </c>
      <c r="I4623" t="s">
        <v>5587</v>
      </c>
      <c r="J4623" t="s">
        <v>2074</v>
      </c>
      <c r="K4623" t="s">
        <v>2075</v>
      </c>
      <c r="L4623" t="s">
        <v>5588</v>
      </c>
      <c r="M4623" t="s">
        <v>2076</v>
      </c>
      <c r="N4623" t="s">
        <v>4282</v>
      </c>
      <c r="O4623" t="s">
        <v>5591</v>
      </c>
    </row>
    <row r="4624" spans="1:5" ht="12.75" collapsed="1">
      <c r="A4624" t="s">
        <v>857</v>
      </c>
      <c r="D4624" s="6">
        <f>COUNTA(D4625:D4627)</f>
        <v>3</v>
      </c>
      <c r="E4624" s="13">
        <f>SUM(E4625:E4627)</f>
        <v>6552114</v>
      </c>
    </row>
    <row r="4625" spans="2:11" ht="12.75" hidden="1" outlineLevel="1" collapsed="1">
      <c r="B4625" t="s">
        <v>858</v>
      </c>
      <c r="C4625" t="s">
        <v>5746</v>
      </c>
      <c r="D4625" t="s">
        <v>2249</v>
      </c>
      <c r="E4625" s="12">
        <v>5059447</v>
      </c>
      <c r="F4625" t="s">
        <v>856</v>
      </c>
      <c r="G4625" t="s">
        <v>2077</v>
      </c>
      <c r="H4625" t="s">
        <v>2078</v>
      </c>
      <c r="I4625" t="s">
        <v>2079</v>
      </c>
      <c r="J4625" t="s">
        <v>2080</v>
      </c>
      <c r="K4625" t="s">
        <v>859</v>
      </c>
    </row>
    <row r="4626" spans="2:6" ht="12.75" hidden="1" outlineLevel="1">
      <c r="B4626" t="s">
        <v>860</v>
      </c>
      <c r="C4626" t="s">
        <v>5746</v>
      </c>
      <c r="D4626" t="s">
        <v>2229</v>
      </c>
      <c r="E4626" s="12">
        <v>665379</v>
      </c>
      <c r="F4626" t="s">
        <v>860</v>
      </c>
    </row>
    <row r="4627" spans="2:6" ht="12.75" hidden="1" outlineLevel="1">
      <c r="B4627" t="s">
        <v>860</v>
      </c>
      <c r="C4627" t="s">
        <v>5790</v>
      </c>
      <c r="D4627" t="s">
        <v>2229</v>
      </c>
      <c r="E4627" s="12">
        <v>827288</v>
      </c>
      <c r="F4627" t="s">
        <v>860</v>
      </c>
    </row>
    <row r="4628" spans="1:5" ht="12.75" collapsed="1">
      <c r="A4628" t="s">
        <v>3211</v>
      </c>
      <c r="D4628" s="6">
        <f>COUNTA(D4629:D4634)</f>
        <v>6</v>
      </c>
      <c r="E4628" s="13">
        <f>SUM(E4629:E4634)</f>
        <v>5787574</v>
      </c>
    </row>
    <row r="4629" spans="2:6" ht="12.75" hidden="1" outlineLevel="1">
      <c r="B4629" t="s">
        <v>3212</v>
      </c>
      <c r="C4629" t="s">
        <v>5746</v>
      </c>
      <c r="D4629" t="s">
        <v>5752</v>
      </c>
      <c r="E4629" s="12">
        <v>18576</v>
      </c>
      <c r="F4629" t="s">
        <v>3212</v>
      </c>
    </row>
    <row r="4630" spans="2:6" ht="12.75" hidden="1" outlineLevel="1">
      <c r="B4630" t="s">
        <v>3213</v>
      </c>
      <c r="C4630" t="s">
        <v>5746</v>
      </c>
      <c r="D4630" t="s">
        <v>5758</v>
      </c>
      <c r="E4630" s="12">
        <v>232530</v>
      </c>
      <c r="F4630" t="s">
        <v>3213</v>
      </c>
    </row>
    <row r="4631" spans="2:6" ht="12.75" hidden="1" outlineLevel="1">
      <c r="B4631" t="s">
        <v>3214</v>
      </c>
      <c r="C4631" t="s">
        <v>5746</v>
      </c>
      <c r="D4631" t="s">
        <v>5752</v>
      </c>
      <c r="E4631" s="12">
        <v>52224</v>
      </c>
      <c r="F4631" t="s">
        <v>3214</v>
      </c>
    </row>
    <row r="4632" spans="2:6" ht="12.75" hidden="1" outlineLevel="1">
      <c r="B4632" t="s">
        <v>3215</v>
      </c>
      <c r="C4632" t="s">
        <v>5790</v>
      </c>
      <c r="D4632" t="s">
        <v>5752</v>
      </c>
      <c r="E4632" s="12">
        <v>29718</v>
      </c>
      <c r="F4632" t="s">
        <v>3215</v>
      </c>
    </row>
    <row r="4633" spans="2:6" ht="12.75" hidden="1" outlineLevel="1" collapsed="1">
      <c r="B4633" t="s">
        <v>3214</v>
      </c>
      <c r="C4633" t="s">
        <v>5790</v>
      </c>
      <c r="D4633" t="s">
        <v>5752</v>
      </c>
      <c r="E4633" s="12">
        <v>149152</v>
      </c>
      <c r="F4633" t="s">
        <v>3214</v>
      </c>
    </row>
    <row r="4634" spans="2:9" ht="12.75" hidden="1" outlineLevel="1">
      <c r="B4634" t="s">
        <v>3216</v>
      </c>
      <c r="C4634" t="s">
        <v>5790</v>
      </c>
      <c r="D4634" t="s">
        <v>2195</v>
      </c>
      <c r="E4634" s="12">
        <v>5305374</v>
      </c>
      <c r="F4634" t="s">
        <v>3213</v>
      </c>
      <c r="G4634" t="s">
        <v>2081</v>
      </c>
      <c r="H4634" t="s">
        <v>2082</v>
      </c>
      <c r="I4634" t="s">
        <v>3217</v>
      </c>
    </row>
    <row r="4635" spans="1:5" ht="12.75" collapsed="1">
      <c r="A4635" t="s">
        <v>552</v>
      </c>
      <c r="D4635" s="6">
        <f>COUNTA(D4636:D4653)</f>
        <v>18</v>
      </c>
      <c r="E4635" s="13">
        <f>SUM(E4636:E4653)</f>
        <v>5624061</v>
      </c>
    </row>
    <row r="4636" spans="2:6" ht="12.75" hidden="1" outlineLevel="1" collapsed="1">
      <c r="B4636" t="s">
        <v>553</v>
      </c>
      <c r="C4636" t="s">
        <v>5746</v>
      </c>
      <c r="D4636" t="s">
        <v>5747</v>
      </c>
      <c r="E4636" s="12">
        <v>216</v>
      </c>
      <c r="F4636" t="s">
        <v>553</v>
      </c>
    </row>
    <row r="4637" spans="2:6" ht="12.75" hidden="1" outlineLevel="1">
      <c r="B4637" t="s">
        <v>554</v>
      </c>
      <c r="C4637" t="s">
        <v>5746</v>
      </c>
      <c r="D4637" t="s">
        <v>3780</v>
      </c>
      <c r="E4637" s="12">
        <v>81322</v>
      </c>
      <c r="F4637" t="s">
        <v>554</v>
      </c>
    </row>
    <row r="4638" spans="2:5" ht="12.75" hidden="1" outlineLevel="1" collapsed="1">
      <c r="B4638" t="s">
        <v>555</v>
      </c>
      <c r="C4638" t="s">
        <v>5746</v>
      </c>
      <c r="D4638" t="s">
        <v>5772</v>
      </c>
      <c r="E4638" s="12">
        <v>738404</v>
      </c>
    </row>
    <row r="4639" spans="2:5" ht="12.75" hidden="1" outlineLevel="1">
      <c r="B4639" t="s">
        <v>556</v>
      </c>
      <c r="C4639" t="s">
        <v>5746</v>
      </c>
      <c r="D4639" t="s">
        <v>5758</v>
      </c>
      <c r="E4639" s="12">
        <v>55594</v>
      </c>
    </row>
    <row r="4640" spans="2:6" ht="12.75" hidden="1" outlineLevel="1" collapsed="1">
      <c r="B4640" t="s">
        <v>557</v>
      </c>
      <c r="C4640" t="s">
        <v>5746</v>
      </c>
      <c r="D4640" t="s">
        <v>5747</v>
      </c>
      <c r="E4640" s="12">
        <v>136940</v>
      </c>
      <c r="F4640" t="s">
        <v>557</v>
      </c>
    </row>
    <row r="4641" spans="2:6" ht="12.75" hidden="1" outlineLevel="1">
      <c r="B4641" t="s">
        <v>558</v>
      </c>
      <c r="C4641" t="s">
        <v>5746</v>
      </c>
      <c r="D4641" t="s">
        <v>5758</v>
      </c>
      <c r="E4641" s="12">
        <v>23247</v>
      </c>
      <c r="F4641" t="s">
        <v>558</v>
      </c>
    </row>
    <row r="4642" spans="2:6" ht="12.75" hidden="1" outlineLevel="1">
      <c r="B4642" t="s">
        <v>559</v>
      </c>
      <c r="C4642" t="s">
        <v>5746</v>
      </c>
      <c r="D4642" t="s">
        <v>5752</v>
      </c>
      <c r="E4642" s="12">
        <v>41895</v>
      </c>
      <c r="F4642" t="s">
        <v>559</v>
      </c>
    </row>
    <row r="4643" spans="2:6" ht="12.75" hidden="1" outlineLevel="1">
      <c r="B4643" t="s">
        <v>560</v>
      </c>
      <c r="C4643" t="s">
        <v>5746</v>
      </c>
      <c r="D4643" t="s">
        <v>2229</v>
      </c>
      <c r="E4643" s="12">
        <v>36676</v>
      </c>
      <c r="F4643" t="s">
        <v>560</v>
      </c>
    </row>
    <row r="4644" spans="2:6" ht="12.75" hidden="1" outlineLevel="1" collapsed="1">
      <c r="B4644" t="s">
        <v>561</v>
      </c>
      <c r="C4644" t="s">
        <v>5746</v>
      </c>
      <c r="D4644" t="s">
        <v>2239</v>
      </c>
      <c r="E4644" s="12">
        <v>177054</v>
      </c>
      <c r="F4644" t="s">
        <v>561</v>
      </c>
    </row>
    <row r="4645" spans="2:6" ht="12.75" hidden="1" outlineLevel="1">
      <c r="B4645" t="s">
        <v>562</v>
      </c>
      <c r="C4645" t="s">
        <v>5746</v>
      </c>
      <c r="D4645" t="s">
        <v>5752</v>
      </c>
      <c r="E4645" s="12">
        <v>23634</v>
      </c>
      <c r="F4645" t="s">
        <v>562</v>
      </c>
    </row>
    <row r="4646" spans="2:6" ht="12.75" hidden="1" outlineLevel="1">
      <c r="B4646" t="s">
        <v>554</v>
      </c>
      <c r="C4646" t="s">
        <v>5790</v>
      </c>
      <c r="D4646" t="s">
        <v>5758</v>
      </c>
      <c r="E4646" s="12">
        <v>1159323</v>
      </c>
      <c r="F4646" t="s">
        <v>554</v>
      </c>
    </row>
    <row r="4647" spans="2:5" ht="12.75" hidden="1" outlineLevel="1" collapsed="1">
      <c r="B4647" t="s">
        <v>555</v>
      </c>
      <c r="C4647" t="s">
        <v>5790</v>
      </c>
      <c r="D4647" t="s">
        <v>5752</v>
      </c>
      <c r="E4647" s="12">
        <v>696003</v>
      </c>
    </row>
    <row r="4648" spans="2:6" ht="12.75" hidden="1" outlineLevel="1">
      <c r="B4648" t="s">
        <v>563</v>
      </c>
      <c r="C4648" t="s">
        <v>5790</v>
      </c>
      <c r="D4648" t="s">
        <v>5772</v>
      </c>
      <c r="E4648" s="12">
        <v>179200</v>
      </c>
      <c r="F4648" t="s">
        <v>563</v>
      </c>
    </row>
    <row r="4649" spans="2:6" ht="12.75" hidden="1" outlineLevel="1">
      <c r="B4649" t="s">
        <v>557</v>
      </c>
      <c r="C4649" t="s">
        <v>5790</v>
      </c>
      <c r="D4649" t="s">
        <v>5747</v>
      </c>
      <c r="E4649" s="12">
        <v>633996</v>
      </c>
      <c r="F4649" t="s">
        <v>557</v>
      </c>
    </row>
    <row r="4650" spans="2:6" ht="12.75" hidden="1" outlineLevel="1">
      <c r="B4650" t="s">
        <v>564</v>
      </c>
      <c r="C4650" t="s">
        <v>5790</v>
      </c>
      <c r="D4650" t="s">
        <v>5752</v>
      </c>
      <c r="E4650" s="12">
        <v>6622</v>
      </c>
      <c r="F4650" t="s">
        <v>565</v>
      </c>
    </row>
    <row r="4651" spans="2:5" ht="12.75" hidden="1" outlineLevel="1" collapsed="1">
      <c r="B4651" t="s">
        <v>566</v>
      </c>
      <c r="C4651" t="s">
        <v>5790</v>
      </c>
      <c r="D4651" t="s">
        <v>2437</v>
      </c>
      <c r="E4651" s="12">
        <v>418876</v>
      </c>
    </row>
    <row r="4652" spans="2:6" ht="12.75" hidden="1" outlineLevel="1">
      <c r="B4652" t="s">
        <v>567</v>
      </c>
      <c r="C4652" t="s">
        <v>5790</v>
      </c>
      <c r="D4652" t="s">
        <v>5747</v>
      </c>
      <c r="E4652" s="12">
        <v>432179</v>
      </c>
      <c r="F4652" t="s">
        <v>567</v>
      </c>
    </row>
    <row r="4653" spans="2:5" ht="12.75" hidden="1" outlineLevel="1">
      <c r="B4653" t="s">
        <v>562</v>
      </c>
      <c r="C4653" t="s">
        <v>5790</v>
      </c>
      <c r="D4653" t="s">
        <v>5752</v>
      </c>
      <c r="E4653" s="12">
        <v>782880</v>
      </c>
    </row>
    <row r="4654" spans="1:5" ht="12.75" collapsed="1">
      <c r="A4654" t="s">
        <v>4887</v>
      </c>
      <c r="D4654" s="6">
        <f>COUNTA(D4655:D4662)</f>
        <v>8</v>
      </c>
      <c r="E4654" s="13">
        <f>SUM(E4655:E4662)</f>
        <v>4638013</v>
      </c>
    </row>
    <row r="4655" spans="2:6" ht="12.75" hidden="1" outlineLevel="1">
      <c r="B4655" t="s">
        <v>4888</v>
      </c>
      <c r="C4655" t="s">
        <v>5746</v>
      </c>
      <c r="D4655" t="s">
        <v>5772</v>
      </c>
      <c r="E4655" s="12">
        <v>47233</v>
      </c>
      <c r="F4655" t="s">
        <v>4888</v>
      </c>
    </row>
    <row r="4656" spans="2:6" ht="12.75" hidden="1" outlineLevel="1">
      <c r="B4656" t="s">
        <v>4889</v>
      </c>
      <c r="C4656" t="s">
        <v>5746</v>
      </c>
      <c r="D4656" t="s">
        <v>5752</v>
      </c>
      <c r="E4656" s="12">
        <v>9660</v>
      </c>
      <c r="F4656" t="s">
        <v>4889</v>
      </c>
    </row>
    <row r="4657" spans="2:19" ht="12.75" hidden="1" outlineLevel="1">
      <c r="B4657" t="s">
        <v>4890</v>
      </c>
      <c r="C4657" t="s">
        <v>5746</v>
      </c>
      <c r="D4657" t="s">
        <v>2195</v>
      </c>
      <c r="E4657" s="12">
        <v>2156875</v>
      </c>
      <c r="F4657" t="s">
        <v>2083</v>
      </c>
      <c r="G4657" t="s">
        <v>2084</v>
      </c>
      <c r="H4657" t="s">
        <v>2085</v>
      </c>
      <c r="I4657" t="s">
        <v>2086</v>
      </c>
      <c r="J4657" t="s">
        <v>2087</v>
      </c>
      <c r="K4657" t="s">
        <v>2088</v>
      </c>
      <c r="L4657" t="s">
        <v>4895</v>
      </c>
      <c r="M4657" t="s">
        <v>2089</v>
      </c>
      <c r="N4657" t="s">
        <v>2090</v>
      </c>
      <c r="O4657" t="s">
        <v>2091</v>
      </c>
      <c r="P4657" t="s">
        <v>2092</v>
      </c>
      <c r="Q4657" t="s">
        <v>2093</v>
      </c>
      <c r="R4657" t="s">
        <v>2094</v>
      </c>
      <c r="S4657" t="s">
        <v>4891</v>
      </c>
    </row>
    <row r="4658" spans="2:6" ht="12.75" hidden="1" outlineLevel="1" collapsed="1">
      <c r="B4658" t="s">
        <v>4892</v>
      </c>
      <c r="C4658" t="s">
        <v>5746</v>
      </c>
      <c r="D4658" t="s">
        <v>5772</v>
      </c>
      <c r="E4658" s="12">
        <v>19987</v>
      </c>
      <c r="F4658" t="s">
        <v>4892</v>
      </c>
    </row>
    <row r="4659" spans="2:6" ht="12.75" hidden="1" outlineLevel="1">
      <c r="B4659" t="s">
        <v>4893</v>
      </c>
      <c r="C4659" t="s">
        <v>5746</v>
      </c>
      <c r="D4659" t="s">
        <v>5752</v>
      </c>
      <c r="E4659" s="12">
        <v>418155</v>
      </c>
      <c r="F4659" t="s">
        <v>4893</v>
      </c>
    </row>
    <row r="4660" spans="2:6" ht="12.75" hidden="1" outlineLevel="1">
      <c r="B4660" t="s">
        <v>3035</v>
      </c>
      <c r="C4660" t="s">
        <v>5790</v>
      </c>
      <c r="D4660" t="s">
        <v>5752</v>
      </c>
      <c r="E4660" s="12">
        <v>12879</v>
      </c>
      <c r="F4660" t="s">
        <v>3035</v>
      </c>
    </row>
    <row r="4661" spans="2:6" ht="12.75" hidden="1" outlineLevel="1">
      <c r="B4661" t="s">
        <v>4894</v>
      </c>
      <c r="C4661" t="s">
        <v>5790</v>
      </c>
      <c r="D4661" t="s">
        <v>5752</v>
      </c>
      <c r="E4661" s="12">
        <v>124898</v>
      </c>
      <c r="F4661" t="s">
        <v>4894</v>
      </c>
    </row>
    <row r="4662" spans="2:11" ht="12.75" hidden="1" outlineLevel="1">
      <c r="B4662" t="s">
        <v>4890</v>
      </c>
      <c r="C4662" t="s">
        <v>5790</v>
      </c>
      <c r="D4662" t="s">
        <v>2195</v>
      </c>
      <c r="E4662" s="12">
        <v>1848326</v>
      </c>
      <c r="F4662" t="s">
        <v>2095</v>
      </c>
      <c r="G4662" t="s">
        <v>2085</v>
      </c>
      <c r="H4662" t="s">
        <v>2096</v>
      </c>
      <c r="I4662" t="s">
        <v>2097</v>
      </c>
      <c r="J4662" t="s">
        <v>2098</v>
      </c>
      <c r="K4662" t="s">
        <v>4895</v>
      </c>
    </row>
    <row r="4663" spans="1:5" ht="12.75" collapsed="1">
      <c r="A4663" t="s">
        <v>4385</v>
      </c>
      <c r="D4663" s="6">
        <f>COUNTA(D4664:D4670)</f>
        <v>7</v>
      </c>
      <c r="E4663" s="13">
        <f>SUM(E4664:E4670)</f>
        <v>4438572</v>
      </c>
    </row>
    <row r="4664" spans="2:6" ht="12.75" hidden="1" outlineLevel="1">
      <c r="B4664" t="s">
        <v>4386</v>
      </c>
      <c r="C4664" t="s">
        <v>5746</v>
      </c>
      <c r="D4664" t="s">
        <v>5752</v>
      </c>
      <c r="E4664" s="12">
        <v>1331148</v>
      </c>
      <c r="F4664" t="s">
        <v>4386</v>
      </c>
    </row>
    <row r="4665" spans="2:6" ht="12.75" hidden="1" outlineLevel="1" collapsed="1">
      <c r="B4665" t="s">
        <v>4387</v>
      </c>
      <c r="C4665" t="s">
        <v>5746</v>
      </c>
      <c r="D4665" t="s">
        <v>5787</v>
      </c>
      <c r="E4665" s="12">
        <v>258625</v>
      </c>
      <c r="F4665" t="s">
        <v>4387</v>
      </c>
    </row>
    <row r="4666" spans="2:6" ht="12.75" hidden="1" outlineLevel="1">
      <c r="B4666" t="s">
        <v>4388</v>
      </c>
      <c r="C4666" t="s">
        <v>5790</v>
      </c>
      <c r="D4666" t="s">
        <v>5758</v>
      </c>
      <c r="E4666" s="12">
        <v>1764423</v>
      </c>
      <c r="F4666" t="s">
        <v>4386</v>
      </c>
    </row>
    <row r="4667" spans="2:6" ht="12.75" hidden="1" outlineLevel="1">
      <c r="B4667" t="s">
        <v>4389</v>
      </c>
      <c r="C4667" t="s">
        <v>5790</v>
      </c>
      <c r="D4667" t="s">
        <v>2200</v>
      </c>
      <c r="E4667" s="12">
        <v>3060</v>
      </c>
      <c r="F4667" t="s">
        <v>4389</v>
      </c>
    </row>
    <row r="4668" spans="2:6" ht="12.75" hidden="1" outlineLevel="1">
      <c r="B4668" t="s">
        <v>4387</v>
      </c>
      <c r="C4668" t="s">
        <v>5790</v>
      </c>
      <c r="D4668" t="s">
        <v>5752</v>
      </c>
      <c r="E4668" s="12">
        <v>1056732</v>
      </c>
      <c r="F4668" t="s">
        <v>4387</v>
      </c>
    </row>
    <row r="4669" spans="2:6" ht="12.75" hidden="1" outlineLevel="1" collapsed="1">
      <c r="B4669" t="s">
        <v>4390</v>
      </c>
      <c r="C4669" t="s">
        <v>5790</v>
      </c>
      <c r="D4669" t="s">
        <v>5752</v>
      </c>
      <c r="E4669" s="12">
        <v>3584</v>
      </c>
      <c r="F4669" t="s">
        <v>4390</v>
      </c>
    </row>
    <row r="4670" spans="2:5" ht="12.75" hidden="1" outlineLevel="1" collapsed="1">
      <c r="B4670" t="s">
        <v>4391</v>
      </c>
      <c r="C4670" t="s">
        <v>5790</v>
      </c>
      <c r="D4670" t="s">
        <v>2278</v>
      </c>
      <c r="E4670" s="12">
        <v>21000</v>
      </c>
    </row>
    <row r="4671" spans="1:5" ht="12.75" collapsed="1">
      <c r="A4671" t="s">
        <v>5513</v>
      </c>
      <c r="D4671" s="6">
        <f>COUNTA(D4672:D4675)</f>
        <v>4</v>
      </c>
      <c r="E4671" s="13">
        <f>SUM(E4672:E4675)</f>
        <v>4056866</v>
      </c>
    </row>
    <row r="4672" spans="2:6" ht="12.75" hidden="1" outlineLevel="1">
      <c r="B4672" t="s">
        <v>5514</v>
      </c>
      <c r="C4672" t="s">
        <v>5746</v>
      </c>
      <c r="D4672" t="s">
        <v>2229</v>
      </c>
      <c r="E4672" s="12">
        <v>331056</v>
      </c>
      <c r="F4672" t="s">
        <v>5515</v>
      </c>
    </row>
    <row r="4673" spans="2:6" ht="12.75" hidden="1" outlineLevel="1">
      <c r="B4673" t="s">
        <v>5516</v>
      </c>
      <c r="C4673" t="s">
        <v>5746</v>
      </c>
      <c r="D4673" t="s">
        <v>5752</v>
      </c>
      <c r="E4673" s="12">
        <v>1048476</v>
      </c>
      <c r="F4673" t="s">
        <v>5517</v>
      </c>
    </row>
    <row r="4674" spans="2:6" ht="12.75" hidden="1" outlineLevel="1" collapsed="1">
      <c r="B4674" t="s">
        <v>5514</v>
      </c>
      <c r="C4674" t="s">
        <v>5790</v>
      </c>
      <c r="D4674" t="s">
        <v>5758</v>
      </c>
      <c r="E4674" s="12">
        <v>2219434</v>
      </c>
      <c r="F4674" t="s">
        <v>5515</v>
      </c>
    </row>
    <row r="4675" spans="2:6" ht="12.75" hidden="1" outlineLevel="1">
      <c r="B4675" t="s">
        <v>5518</v>
      </c>
      <c r="C4675" t="s">
        <v>5790</v>
      </c>
      <c r="D4675" t="s">
        <v>5747</v>
      </c>
      <c r="E4675" s="12">
        <v>457900</v>
      </c>
      <c r="F4675" t="s">
        <v>5518</v>
      </c>
    </row>
    <row r="4676" spans="1:5" ht="12.75" collapsed="1">
      <c r="A4676" t="s">
        <v>4369</v>
      </c>
      <c r="D4676" s="6">
        <f>COUNTA(D4677:D4684)</f>
        <v>8</v>
      </c>
      <c r="E4676" s="13">
        <f>SUM(E4677:E4684)</f>
        <v>3893947</v>
      </c>
    </row>
    <row r="4677" spans="2:6" ht="12.75" hidden="1" outlineLevel="1" collapsed="1">
      <c r="B4677" t="s">
        <v>4370</v>
      </c>
      <c r="C4677" t="s">
        <v>5746</v>
      </c>
      <c r="D4677" t="s">
        <v>5747</v>
      </c>
      <c r="E4677" s="12">
        <v>79650</v>
      </c>
      <c r="F4677" t="s">
        <v>4370</v>
      </c>
    </row>
    <row r="4678" spans="2:5" ht="12.75" hidden="1" outlineLevel="1">
      <c r="B4678" t="s">
        <v>4371</v>
      </c>
      <c r="C4678" t="s">
        <v>5746</v>
      </c>
      <c r="D4678" t="s">
        <v>5752</v>
      </c>
      <c r="E4678" s="12">
        <v>51895</v>
      </c>
    </row>
    <row r="4679" spans="2:5" ht="12.75" hidden="1" outlineLevel="1" collapsed="1">
      <c r="B4679" t="s">
        <v>4372</v>
      </c>
      <c r="C4679" t="s">
        <v>5746</v>
      </c>
      <c r="D4679" t="s">
        <v>2229</v>
      </c>
      <c r="E4679" s="12">
        <v>266880</v>
      </c>
    </row>
    <row r="4680" spans="2:5" ht="12.75" hidden="1" outlineLevel="1" collapsed="1">
      <c r="B4680" t="s">
        <v>4373</v>
      </c>
      <c r="C4680" t="s">
        <v>5746</v>
      </c>
      <c r="D4680" t="s">
        <v>5752</v>
      </c>
      <c r="E4680" s="12">
        <v>1755201</v>
      </c>
    </row>
    <row r="4681" spans="2:6" ht="12.75" hidden="1" outlineLevel="1">
      <c r="B4681" t="s">
        <v>4370</v>
      </c>
      <c r="C4681" t="s">
        <v>5790</v>
      </c>
      <c r="D4681" t="s">
        <v>5747</v>
      </c>
      <c r="E4681" s="12">
        <v>39528</v>
      </c>
      <c r="F4681" t="s">
        <v>4370</v>
      </c>
    </row>
    <row r="4682" spans="2:5" ht="12.75" hidden="1" outlineLevel="1">
      <c r="B4682" t="s">
        <v>4371</v>
      </c>
      <c r="C4682" t="s">
        <v>5790</v>
      </c>
      <c r="D4682" t="s">
        <v>5772</v>
      </c>
      <c r="E4682" s="12">
        <v>200744</v>
      </c>
    </row>
    <row r="4683" spans="2:5" ht="12.75" hidden="1" outlineLevel="1">
      <c r="B4683" t="s">
        <v>4372</v>
      </c>
      <c r="C4683" t="s">
        <v>5790</v>
      </c>
      <c r="D4683" t="s">
        <v>2229</v>
      </c>
      <c r="E4683" s="12">
        <v>154089</v>
      </c>
    </row>
    <row r="4684" spans="2:5" ht="12.75" hidden="1" outlineLevel="1">
      <c r="B4684" t="s">
        <v>4373</v>
      </c>
      <c r="C4684" t="s">
        <v>5790</v>
      </c>
      <c r="D4684" t="s">
        <v>5752</v>
      </c>
      <c r="E4684" s="12">
        <v>1345960</v>
      </c>
    </row>
    <row r="4685" spans="1:5" ht="12.75" collapsed="1">
      <c r="A4685" t="s">
        <v>4674</v>
      </c>
      <c r="D4685" s="6">
        <f>COUNTA(D4686:D4694)</f>
        <v>9</v>
      </c>
      <c r="E4685" s="13">
        <f>SUM(E4686:E4694)</f>
        <v>3666387</v>
      </c>
    </row>
    <row r="4686" spans="2:6" ht="12.75" hidden="1" outlineLevel="1">
      <c r="B4686" t="s">
        <v>4675</v>
      </c>
      <c r="C4686" t="s">
        <v>5746</v>
      </c>
      <c r="D4686" t="s">
        <v>2259</v>
      </c>
      <c r="E4686" s="12">
        <v>313900</v>
      </c>
      <c r="F4686" t="s">
        <v>4675</v>
      </c>
    </row>
    <row r="4687" spans="2:5" ht="12.75" hidden="1" outlineLevel="1" collapsed="1">
      <c r="B4687" t="s">
        <v>4676</v>
      </c>
      <c r="C4687" t="s">
        <v>5746</v>
      </c>
      <c r="D4687" t="s">
        <v>5758</v>
      </c>
      <c r="E4687" s="12">
        <v>1811160</v>
      </c>
    </row>
    <row r="4688" spans="2:5" ht="12.75" hidden="1" outlineLevel="1">
      <c r="B4688" t="s">
        <v>4677</v>
      </c>
      <c r="C4688" t="s">
        <v>5746</v>
      </c>
      <c r="D4688" t="s">
        <v>2259</v>
      </c>
      <c r="E4688" s="12">
        <v>488095</v>
      </c>
    </row>
    <row r="4689" spans="2:6" ht="12.75" hidden="1" outlineLevel="1" collapsed="1">
      <c r="B4689" t="s">
        <v>4678</v>
      </c>
      <c r="C4689" t="s">
        <v>5790</v>
      </c>
      <c r="D4689" t="s">
        <v>2566</v>
      </c>
      <c r="E4689" s="12">
        <v>20650</v>
      </c>
      <c r="F4689" t="s">
        <v>4678</v>
      </c>
    </row>
    <row r="4690" spans="2:6" ht="12.75" hidden="1" outlineLevel="1">
      <c r="B4690" t="s">
        <v>4675</v>
      </c>
      <c r="C4690" t="s">
        <v>5790</v>
      </c>
      <c r="D4690" t="s">
        <v>2285</v>
      </c>
      <c r="E4690" s="12">
        <v>188190</v>
      </c>
      <c r="F4690" t="s">
        <v>4675</v>
      </c>
    </row>
    <row r="4691" spans="2:6" ht="12.75" hidden="1" outlineLevel="1" collapsed="1">
      <c r="B4691" t="s">
        <v>4676</v>
      </c>
      <c r="C4691" t="s">
        <v>5790</v>
      </c>
      <c r="D4691" t="s">
        <v>2252</v>
      </c>
      <c r="E4691" s="12">
        <v>357840</v>
      </c>
      <c r="F4691" t="s">
        <v>4676</v>
      </c>
    </row>
    <row r="4692" spans="2:6" ht="12.75" hidden="1" outlineLevel="1" collapsed="1">
      <c r="B4692" t="s">
        <v>4679</v>
      </c>
      <c r="C4692" t="s">
        <v>5790</v>
      </c>
      <c r="D4692" t="s">
        <v>5752</v>
      </c>
      <c r="E4692" s="12">
        <v>8468</v>
      </c>
      <c r="F4692" t="s">
        <v>4679</v>
      </c>
    </row>
    <row r="4693" spans="2:5" ht="12.75" hidden="1" outlineLevel="1">
      <c r="B4693" t="s">
        <v>4677</v>
      </c>
      <c r="C4693" t="s">
        <v>5790</v>
      </c>
      <c r="D4693" t="s">
        <v>2229</v>
      </c>
      <c r="E4693" s="12">
        <v>457169</v>
      </c>
    </row>
    <row r="4694" spans="2:6" ht="12.75" hidden="1" outlineLevel="1">
      <c r="B4694" t="s">
        <v>4680</v>
      </c>
      <c r="C4694" t="s">
        <v>5790</v>
      </c>
      <c r="D4694" t="s">
        <v>2304</v>
      </c>
      <c r="E4694" s="12">
        <v>20915</v>
      </c>
      <c r="F4694" t="s">
        <v>4676</v>
      </c>
    </row>
    <row r="4695" spans="1:5" ht="12.75" collapsed="1">
      <c r="A4695" t="s">
        <v>4510</v>
      </c>
      <c r="D4695" s="6">
        <f>COUNTA(D4696:D4705)</f>
        <v>10</v>
      </c>
      <c r="E4695" s="13">
        <f>SUM(E4696:E4705)</f>
        <v>3484546</v>
      </c>
    </row>
    <row r="4696" spans="2:6" ht="12.75" hidden="1" outlineLevel="1">
      <c r="B4696" t="s">
        <v>4511</v>
      </c>
      <c r="C4696" t="s">
        <v>5746</v>
      </c>
      <c r="D4696" t="s">
        <v>2433</v>
      </c>
      <c r="E4696" s="12">
        <v>2288</v>
      </c>
      <c r="F4696" t="s">
        <v>4512</v>
      </c>
    </row>
    <row r="4697" spans="2:6" ht="12.75" hidden="1" outlineLevel="1">
      <c r="B4697" t="s">
        <v>4513</v>
      </c>
      <c r="C4697" t="s">
        <v>5746</v>
      </c>
      <c r="D4697" t="s">
        <v>5752</v>
      </c>
      <c r="E4697" s="12">
        <v>60204</v>
      </c>
      <c r="F4697" t="s">
        <v>4514</v>
      </c>
    </row>
    <row r="4698" spans="2:6" ht="12.75" hidden="1" outlineLevel="1">
      <c r="B4698" t="s">
        <v>4515</v>
      </c>
      <c r="C4698" t="s">
        <v>5746</v>
      </c>
      <c r="D4698" t="s">
        <v>5752</v>
      </c>
      <c r="E4698" s="12">
        <v>35242</v>
      </c>
      <c r="F4698" t="s">
        <v>4515</v>
      </c>
    </row>
    <row r="4699" spans="2:6" ht="12.75" hidden="1" outlineLevel="1">
      <c r="B4699" t="s">
        <v>4516</v>
      </c>
      <c r="C4699" t="s">
        <v>5790</v>
      </c>
      <c r="D4699" t="s">
        <v>5758</v>
      </c>
      <c r="E4699" s="12">
        <v>256375</v>
      </c>
      <c r="F4699" t="s">
        <v>4517</v>
      </c>
    </row>
    <row r="4700" spans="2:5" ht="12.75" hidden="1" outlineLevel="1">
      <c r="B4700" t="s">
        <v>4518</v>
      </c>
      <c r="C4700" t="s">
        <v>5790</v>
      </c>
      <c r="D4700" t="s">
        <v>5752</v>
      </c>
      <c r="E4700" s="12">
        <v>1205100</v>
      </c>
    </row>
    <row r="4701" spans="2:5" ht="12.75" hidden="1" outlineLevel="1" collapsed="1">
      <c r="B4701" t="s">
        <v>4519</v>
      </c>
      <c r="C4701" t="s">
        <v>5790</v>
      </c>
      <c r="D4701" t="s">
        <v>2549</v>
      </c>
      <c r="E4701" s="12">
        <v>819</v>
      </c>
    </row>
    <row r="4702" spans="2:5" ht="12.75" hidden="1" outlineLevel="1" collapsed="1">
      <c r="B4702" t="s">
        <v>4520</v>
      </c>
      <c r="C4702" t="s">
        <v>5790</v>
      </c>
      <c r="D4702" t="s">
        <v>5747</v>
      </c>
      <c r="E4702" s="12">
        <v>1904205</v>
      </c>
    </row>
    <row r="4703" spans="2:5" ht="12.75" hidden="1" outlineLevel="1">
      <c r="B4703" t="s">
        <v>4521</v>
      </c>
      <c r="C4703" t="s">
        <v>5790</v>
      </c>
      <c r="D4703" t="s">
        <v>5752</v>
      </c>
      <c r="E4703" s="12">
        <v>16471</v>
      </c>
    </row>
    <row r="4704" spans="2:6" ht="12.75" hidden="1" outlineLevel="1">
      <c r="B4704" t="s">
        <v>4522</v>
      </c>
      <c r="C4704" t="s">
        <v>5790</v>
      </c>
      <c r="D4704" t="s">
        <v>2401</v>
      </c>
      <c r="E4704" s="12">
        <v>3002</v>
      </c>
      <c r="F4704" t="s">
        <v>4514</v>
      </c>
    </row>
    <row r="4705" spans="2:6" ht="12.75" hidden="1" outlineLevel="1">
      <c r="B4705" t="s">
        <v>4515</v>
      </c>
      <c r="C4705" t="s">
        <v>5790</v>
      </c>
      <c r="D4705" t="s">
        <v>5752</v>
      </c>
      <c r="E4705" s="12">
        <v>840</v>
      </c>
      <c r="F4705" t="s">
        <v>4515</v>
      </c>
    </row>
    <row r="4706" spans="1:5" ht="12.75" collapsed="1">
      <c r="A4706" t="s">
        <v>1231</v>
      </c>
      <c r="D4706" s="6">
        <f>COUNTA(D4707:D4710)</f>
        <v>4</v>
      </c>
      <c r="E4706" s="13">
        <f>SUM(E4707:E4710)</f>
        <v>3386168</v>
      </c>
    </row>
    <row r="4707" spans="2:5" ht="12.75" hidden="1" outlineLevel="1">
      <c r="B4707" t="s">
        <v>1232</v>
      </c>
      <c r="C4707" t="s">
        <v>5746</v>
      </c>
      <c r="D4707" t="s">
        <v>2190</v>
      </c>
      <c r="E4707" s="12">
        <v>10166</v>
      </c>
    </row>
    <row r="4708" spans="2:6" ht="12.75" hidden="1" outlineLevel="1" collapsed="1">
      <c r="B4708" t="s">
        <v>1233</v>
      </c>
      <c r="C4708" t="s">
        <v>5746</v>
      </c>
      <c r="D4708" t="s">
        <v>5758</v>
      </c>
      <c r="E4708" s="12">
        <v>1235500</v>
      </c>
      <c r="F4708" t="s">
        <v>1233</v>
      </c>
    </row>
    <row r="4709" spans="2:6" ht="12.75" hidden="1" outlineLevel="1">
      <c r="B4709" t="s">
        <v>1234</v>
      </c>
      <c r="C4709" t="s">
        <v>5790</v>
      </c>
      <c r="D4709" t="s">
        <v>5772</v>
      </c>
      <c r="E4709" s="12">
        <v>182248</v>
      </c>
      <c r="F4709" t="s">
        <v>1234</v>
      </c>
    </row>
    <row r="4710" spans="2:6" ht="12.75" hidden="1" outlineLevel="1" collapsed="1">
      <c r="B4710" t="s">
        <v>1235</v>
      </c>
      <c r="C4710" t="s">
        <v>5790</v>
      </c>
      <c r="D4710" t="s">
        <v>5758</v>
      </c>
      <c r="E4710" s="12">
        <v>1958254</v>
      </c>
      <c r="F4710" t="s">
        <v>1235</v>
      </c>
    </row>
    <row r="4711" spans="1:5" ht="12.75" collapsed="1">
      <c r="A4711" t="s">
        <v>3189</v>
      </c>
      <c r="D4711" s="6">
        <f>COUNTA(D4712:D4714)</f>
        <v>3</v>
      </c>
      <c r="E4711" s="13">
        <f>SUM(E4712:E4714)</f>
        <v>3369635</v>
      </c>
    </row>
    <row r="4712" spans="2:12" ht="12.75" hidden="1" outlineLevel="1" collapsed="1">
      <c r="B4712" t="s">
        <v>3190</v>
      </c>
      <c r="C4712" t="s">
        <v>5746</v>
      </c>
      <c r="D4712" t="s">
        <v>2249</v>
      </c>
      <c r="E4712" s="12">
        <v>1408671</v>
      </c>
      <c r="F4712" t="s">
        <v>2099</v>
      </c>
      <c r="G4712" t="s">
        <v>2100</v>
      </c>
      <c r="H4712" t="s">
        <v>2101</v>
      </c>
      <c r="I4712" t="s">
        <v>3192</v>
      </c>
      <c r="J4712" t="s">
        <v>2102</v>
      </c>
      <c r="K4712" t="s">
        <v>2103</v>
      </c>
      <c r="L4712" t="s">
        <v>3191</v>
      </c>
    </row>
    <row r="4713" spans="2:11" ht="12.75" hidden="1" outlineLevel="1" collapsed="1">
      <c r="B4713" t="s">
        <v>3190</v>
      </c>
      <c r="C4713" t="s">
        <v>5790</v>
      </c>
      <c r="D4713" t="s">
        <v>2249</v>
      </c>
      <c r="E4713" s="12">
        <v>1743364</v>
      </c>
      <c r="F4713" t="s">
        <v>2099</v>
      </c>
      <c r="G4713" t="s">
        <v>2100</v>
      </c>
      <c r="H4713" t="s">
        <v>2104</v>
      </c>
      <c r="I4713" t="s">
        <v>2101</v>
      </c>
      <c r="J4713" t="s">
        <v>2102</v>
      </c>
      <c r="K4713" t="s">
        <v>3191</v>
      </c>
    </row>
    <row r="4714" spans="2:6" ht="12.75" hidden="1" outlineLevel="1">
      <c r="B4714" t="s">
        <v>3192</v>
      </c>
      <c r="C4714" t="s">
        <v>5790</v>
      </c>
      <c r="D4714" t="s">
        <v>5747</v>
      </c>
      <c r="E4714" s="12">
        <v>217600</v>
      </c>
      <c r="F4714" t="s">
        <v>3192</v>
      </c>
    </row>
    <row r="4715" spans="1:5" ht="12.75" collapsed="1">
      <c r="A4715" t="s">
        <v>5373</v>
      </c>
      <c r="D4715" s="6">
        <f>COUNTA(D4716:D4730)</f>
        <v>15</v>
      </c>
      <c r="E4715" s="13">
        <f>SUM(E4716:E4730)</f>
        <v>3281746</v>
      </c>
    </row>
    <row r="4716" spans="2:6" ht="12.75" hidden="1" outlineLevel="1">
      <c r="B4716" t="s">
        <v>5374</v>
      </c>
      <c r="C4716" t="s">
        <v>5746</v>
      </c>
      <c r="D4716" t="s">
        <v>5787</v>
      </c>
      <c r="E4716" s="12">
        <v>196240</v>
      </c>
      <c r="F4716" t="s">
        <v>5374</v>
      </c>
    </row>
    <row r="4717" spans="2:5" ht="12.75" hidden="1" outlineLevel="1">
      <c r="B4717" t="s">
        <v>5375</v>
      </c>
      <c r="C4717" t="s">
        <v>5746</v>
      </c>
      <c r="D4717" t="s">
        <v>5770</v>
      </c>
      <c r="E4717" s="12">
        <v>341484</v>
      </c>
    </row>
    <row r="4718" spans="2:6" ht="12.75" hidden="1" outlineLevel="1">
      <c r="B4718" t="s">
        <v>5376</v>
      </c>
      <c r="C4718" t="s">
        <v>5746</v>
      </c>
      <c r="D4718" t="s">
        <v>2433</v>
      </c>
      <c r="E4718" s="12">
        <v>39590</v>
      </c>
      <c r="F4718" t="s">
        <v>5376</v>
      </c>
    </row>
    <row r="4719" spans="2:6" ht="12.75" hidden="1" outlineLevel="1">
      <c r="B4719" t="s">
        <v>5377</v>
      </c>
      <c r="C4719" t="s">
        <v>5746</v>
      </c>
      <c r="D4719" t="s">
        <v>5747</v>
      </c>
      <c r="E4719" s="12">
        <v>144356</v>
      </c>
      <c r="F4719" t="s">
        <v>5377</v>
      </c>
    </row>
    <row r="4720" spans="2:6" ht="12.75" hidden="1" outlineLevel="1">
      <c r="B4720" t="s">
        <v>5378</v>
      </c>
      <c r="C4720" t="s">
        <v>5746</v>
      </c>
      <c r="D4720" t="s">
        <v>5752</v>
      </c>
      <c r="E4720" s="12">
        <v>36190</v>
      </c>
      <c r="F4720" t="s">
        <v>5378</v>
      </c>
    </row>
    <row r="4721" spans="2:6" ht="12.75" hidden="1" outlineLevel="1">
      <c r="B4721" t="s">
        <v>5379</v>
      </c>
      <c r="C4721" t="s">
        <v>5746</v>
      </c>
      <c r="D4721" t="s">
        <v>5747</v>
      </c>
      <c r="E4721" s="12">
        <v>1189610</v>
      </c>
      <c r="F4721" t="s">
        <v>5379</v>
      </c>
    </row>
    <row r="4722" spans="2:6" ht="12.75" hidden="1" outlineLevel="1" collapsed="1">
      <c r="B4722" t="s">
        <v>5380</v>
      </c>
      <c r="C4722" t="s">
        <v>5746</v>
      </c>
      <c r="D4722" t="s">
        <v>5758</v>
      </c>
      <c r="E4722" s="12">
        <v>16212</v>
      </c>
      <c r="F4722" t="s">
        <v>5380</v>
      </c>
    </row>
    <row r="4723" spans="2:6" ht="12.75" hidden="1" outlineLevel="1">
      <c r="B4723" t="s">
        <v>5381</v>
      </c>
      <c r="C4723" t="s">
        <v>5746</v>
      </c>
      <c r="D4723" t="s">
        <v>2259</v>
      </c>
      <c r="E4723" s="12">
        <v>36960</v>
      </c>
      <c r="F4723" t="s">
        <v>5381</v>
      </c>
    </row>
    <row r="4724" spans="2:6" ht="12.75" hidden="1" outlineLevel="1">
      <c r="B4724" t="s">
        <v>5382</v>
      </c>
      <c r="C4724" t="s">
        <v>5746</v>
      </c>
      <c r="D4724" t="s">
        <v>2278</v>
      </c>
      <c r="E4724" s="12">
        <v>74934</v>
      </c>
      <c r="F4724" t="s">
        <v>5382</v>
      </c>
    </row>
    <row r="4725" spans="2:6" ht="12.75" hidden="1" outlineLevel="1">
      <c r="B4725" t="s">
        <v>947</v>
      </c>
      <c r="C4725" t="s">
        <v>5790</v>
      </c>
      <c r="D4725" t="s">
        <v>2566</v>
      </c>
      <c r="E4725" s="12">
        <v>24</v>
      </c>
      <c r="F4725" t="s">
        <v>947</v>
      </c>
    </row>
    <row r="4726" spans="2:6" ht="12.75" hidden="1" outlineLevel="1">
      <c r="B4726" t="s">
        <v>5374</v>
      </c>
      <c r="C4726" t="s">
        <v>5790</v>
      </c>
      <c r="D4726" t="s">
        <v>2278</v>
      </c>
      <c r="E4726" s="12">
        <v>68255</v>
      </c>
      <c r="F4726" t="s">
        <v>5374</v>
      </c>
    </row>
    <row r="4727" spans="2:5" ht="12.75" hidden="1" outlineLevel="1" collapsed="1">
      <c r="B4727" t="s">
        <v>5375</v>
      </c>
      <c r="C4727" t="s">
        <v>5790</v>
      </c>
      <c r="D4727" t="s">
        <v>5758</v>
      </c>
      <c r="E4727" s="12">
        <v>117249</v>
      </c>
    </row>
    <row r="4728" spans="2:6" ht="12.75" hidden="1" outlineLevel="1">
      <c r="B4728" t="s">
        <v>5378</v>
      </c>
      <c r="C4728" t="s">
        <v>5790</v>
      </c>
      <c r="D4728" t="s">
        <v>5752</v>
      </c>
      <c r="E4728" s="12">
        <v>193500</v>
      </c>
      <c r="F4728" t="s">
        <v>5378</v>
      </c>
    </row>
    <row r="4729" spans="2:6" ht="12.75" hidden="1" outlineLevel="1">
      <c r="B4729" t="s">
        <v>5379</v>
      </c>
      <c r="C4729" t="s">
        <v>5790</v>
      </c>
      <c r="D4729" t="s">
        <v>2200</v>
      </c>
      <c r="E4729" s="12">
        <v>293632</v>
      </c>
      <c r="F4729" t="s">
        <v>5379</v>
      </c>
    </row>
    <row r="4730" spans="2:6" ht="12.75" hidden="1" outlineLevel="1" collapsed="1">
      <c r="B4730" t="s">
        <v>5381</v>
      </c>
      <c r="C4730" t="s">
        <v>5790</v>
      </c>
      <c r="D4730" t="s">
        <v>2259</v>
      </c>
      <c r="E4730" s="12">
        <v>533510</v>
      </c>
      <c r="F4730" t="s">
        <v>5381</v>
      </c>
    </row>
    <row r="4731" spans="1:5" ht="12.75" collapsed="1">
      <c r="A4731" t="s">
        <v>4681</v>
      </c>
      <c r="D4731" s="6">
        <f>COUNTA(D4732:D4747)</f>
        <v>16</v>
      </c>
      <c r="E4731" s="13">
        <f>SUM(E4732:E4747)</f>
        <v>3237330</v>
      </c>
    </row>
    <row r="4732" spans="2:5" ht="12.75" hidden="1" outlineLevel="1" collapsed="1">
      <c r="B4732" t="s">
        <v>4682</v>
      </c>
      <c r="C4732" t="s">
        <v>5746</v>
      </c>
      <c r="D4732" t="s">
        <v>2299</v>
      </c>
      <c r="E4732" s="12">
        <v>90037</v>
      </c>
    </row>
    <row r="4733" spans="2:5" ht="12.75" hidden="1" outlineLevel="1" collapsed="1">
      <c r="B4733" t="s">
        <v>3041</v>
      </c>
      <c r="C4733" t="s">
        <v>5746</v>
      </c>
      <c r="D4733" t="s">
        <v>5787</v>
      </c>
      <c r="E4733" s="12">
        <v>1056</v>
      </c>
    </row>
    <row r="4734" spans="2:5" ht="12.75" hidden="1" outlineLevel="1">
      <c r="B4734" t="s">
        <v>4683</v>
      </c>
      <c r="C4734" t="s">
        <v>5746</v>
      </c>
      <c r="D4734" t="s">
        <v>5752</v>
      </c>
      <c r="E4734" s="12">
        <v>10179</v>
      </c>
    </row>
    <row r="4735" spans="2:6" ht="12.75" hidden="1" outlineLevel="1">
      <c r="B4735" t="s">
        <v>4684</v>
      </c>
      <c r="C4735" t="s">
        <v>5746</v>
      </c>
      <c r="D4735" t="s">
        <v>5752</v>
      </c>
      <c r="E4735" s="12">
        <v>754</v>
      </c>
      <c r="F4735" t="s">
        <v>4684</v>
      </c>
    </row>
    <row r="4736" spans="2:6" ht="12.75" hidden="1" outlineLevel="1" collapsed="1">
      <c r="B4736" t="s">
        <v>4685</v>
      </c>
      <c r="C4736" t="s">
        <v>5746</v>
      </c>
      <c r="D4736" t="s">
        <v>5752</v>
      </c>
      <c r="E4736" s="12">
        <v>424619</v>
      </c>
      <c r="F4736" t="s">
        <v>4685</v>
      </c>
    </row>
    <row r="4737" spans="2:6" ht="12.75" hidden="1" outlineLevel="1">
      <c r="B4737" t="s">
        <v>4686</v>
      </c>
      <c r="C4737" t="s">
        <v>5746</v>
      </c>
      <c r="D4737" t="s">
        <v>5752</v>
      </c>
      <c r="E4737" s="12">
        <v>767312</v>
      </c>
      <c r="F4737" t="s">
        <v>4686</v>
      </c>
    </row>
    <row r="4738" spans="2:5" ht="12.75" hidden="1" outlineLevel="1">
      <c r="B4738" t="s">
        <v>4687</v>
      </c>
      <c r="C4738" t="s">
        <v>5746</v>
      </c>
      <c r="D4738" t="s">
        <v>2299</v>
      </c>
      <c r="E4738" s="12">
        <v>315549</v>
      </c>
    </row>
    <row r="4739" spans="2:6" ht="12.75" hidden="1" outlineLevel="1">
      <c r="B4739" t="s">
        <v>4688</v>
      </c>
      <c r="C4739" t="s">
        <v>5790</v>
      </c>
      <c r="D4739" t="s">
        <v>1206</v>
      </c>
      <c r="E4739" s="12">
        <v>138138</v>
      </c>
      <c r="F4739" t="s">
        <v>4688</v>
      </c>
    </row>
    <row r="4740" spans="2:6" ht="12.75" hidden="1" outlineLevel="1">
      <c r="B4740" t="s">
        <v>4689</v>
      </c>
      <c r="C4740" t="s">
        <v>5790</v>
      </c>
      <c r="D4740" t="s">
        <v>5747</v>
      </c>
      <c r="E4740" s="12">
        <v>409792</v>
      </c>
      <c r="F4740" t="s">
        <v>4689</v>
      </c>
    </row>
    <row r="4741" spans="2:6" ht="12.75" hidden="1" outlineLevel="1" collapsed="1">
      <c r="B4741" t="s">
        <v>4690</v>
      </c>
      <c r="C4741" t="s">
        <v>5790</v>
      </c>
      <c r="D4741" t="s">
        <v>5752</v>
      </c>
      <c r="E4741" s="12">
        <v>96624</v>
      </c>
      <c r="F4741" t="s">
        <v>4690</v>
      </c>
    </row>
    <row r="4742" spans="2:6" ht="12.75" hidden="1" outlineLevel="1" collapsed="1">
      <c r="B4742" t="s">
        <v>4683</v>
      </c>
      <c r="C4742" t="s">
        <v>5790</v>
      </c>
      <c r="D4742" t="s">
        <v>5752</v>
      </c>
      <c r="E4742" s="12">
        <v>173886</v>
      </c>
      <c r="F4742" t="s">
        <v>4683</v>
      </c>
    </row>
    <row r="4743" spans="2:6" ht="12.75" hidden="1" outlineLevel="1" collapsed="1">
      <c r="B4743" t="s">
        <v>4691</v>
      </c>
      <c r="C4743" t="s">
        <v>5790</v>
      </c>
      <c r="D4743" t="s">
        <v>5772</v>
      </c>
      <c r="E4743" s="12">
        <v>594638</v>
      </c>
      <c r="F4743" t="s">
        <v>4691</v>
      </c>
    </row>
    <row r="4744" spans="2:5" ht="12.75" hidden="1" outlineLevel="1">
      <c r="B4744" t="s">
        <v>4692</v>
      </c>
      <c r="C4744" t="s">
        <v>5790</v>
      </c>
      <c r="D4744" t="s">
        <v>5758</v>
      </c>
      <c r="E4744" s="12">
        <v>8758</v>
      </c>
    </row>
    <row r="4745" spans="2:6" ht="12.75" hidden="1" outlineLevel="1">
      <c r="B4745" t="s">
        <v>4684</v>
      </c>
      <c r="C4745" t="s">
        <v>5790</v>
      </c>
      <c r="D4745" t="s">
        <v>5756</v>
      </c>
      <c r="E4745" s="12">
        <v>22336</v>
      </c>
      <c r="F4745" t="s">
        <v>4684</v>
      </c>
    </row>
    <row r="4746" spans="2:6" ht="12.75" hidden="1" outlineLevel="1">
      <c r="B4746" t="s">
        <v>4686</v>
      </c>
      <c r="C4746" t="s">
        <v>5790</v>
      </c>
      <c r="D4746" t="s">
        <v>2437</v>
      </c>
      <c r="E4746" s="12">
        <v>170352</v>
      </c>
      <c r="F4746" t="s">
        <v>4686</v>
      </c>
    </row>
    <row r="4747" spans="2:6" ht="12.75" hidden="1" outlineLevel="1">
      <c r="B4747" t="s">
        <v>4693</v>
      </c>
      <c r="C4747" t="s">
        <v>5790</v>
      </c>
      <c r="D4747" t="s">
        <v>2229</v>
      </c>
      <c r="E4747" s="12">
        <v>13300</v>
      </c>
      <c r="F4747" t="s">
        <v>4693</v>
      </c>
    </row>
    <row r="4748" spans="1:5" ht="12.75" collapsed="1">
      <c r="A4748" t="s">
        <v>3132</v>
      </c>
      <c r="D4748" s="6">
        <f>COUNTA(D4749:D4752)</f>
        <v>4</v>
      </c>
      <c r="E4748" s="13">
        <f>SUM(E4749:E4752)</f>
        <v>3161477</v>
      </c>
    </row>
    <row r="4749" spans="2:6" ht="12.75" hidden="1" outlineLevel="1">
      <c r="B4749" t="s">
        <v>3133</v>
      </c>
      <c r="C4749" t="s">
        <v>5746</v>
      </c>
      <c r="D4749" t="s">
        <v>5787</v>
      </c>
      <c r="E4749" s="12">
        <v>74529</v>
      </c>
      <c r="F4749" t="s">
        <v>3133</v>
      </c>
    </row>
    <row r="4750" spans="2:14" ht="12.75" hidden="1" outlineLevel="1">
      <c r="B4750" t="s">
        <v>3134</v>
      </c>
      <c r="C4750" t="s">
        <v>5746</v>
      </c>
      <c r="D4750" t="s">
        <v>2195</v>
      </c>
      <c r="E4750" s="12">
        <v>888894</v>
      </c>
      <c r="F4750" t="s">
        <v>3135</v>
      </c>
      <c r="G4750" t="s">
        <v>3136</v>
      </c>
      <c r="H4750" t="s">
        <v>3142</v>
      </c>
      <c r="I4750" t="s">
        <v>3137</v>
      </c>
      <c r="J4750" t="s">
        <v>3138</v>
      </c>
      <c r="K4750" t="s">
        <v>2105</v>
      </c>
      <c r="L4750" t="s">
        <v>3139</v>
      </c>
      <c r="M4750" t="s">
        <v>3140</v>
      </c>
      <c r="N4750" t="s">
        <v>3141</v>
      </c>
    </row>
    <row r="4751" spans="2:5" ht="12.75" hidden="1" outlineLevel="1">
      <c r="B4751" t="s">
        <v>3142</v>
      </c>
      <c r="C4751" t="s">
        <v>5790</v>
      </c>
      <c r="D4751" t="s">
        <v>5758</v>
      </c>
      <c r="E4751" s="12">
        <v>1895570</v>
      </c>
    </row>
    <row r="4752" spans="2:6" ht="12.75" hidden="1" outlineLevel="1" collapsed="1">
      <c r="B4752" t="s">
        <v>3143</v>
      </c>
      <c r="C4752" t="s">
        <v>5790</v>
      </c>
      <c r="D4752" t="s">
        <v>5752</v>
      </c>
      <c r="E4752" s="12">
        <v>302484</v>
      </c>
      <c r="F4752" t="s">
        <v>3143</v>
      </c>
    </row>
    <row r="4753" spans="1:5" ht="12.75" collapsed="1">
      <c r="A4753" t="s">
        <v>4662</v>
      </c>
      <c r="D4753" s="6">
        <f>COUNTA(D4754:D4756)</f>
        <v>3</v>
      </c>
      <c r="E4753" s="13">
        <f>SUM(E4754:E4756)</f>
        <v>3105862</v>
      </c>
    </row>
    <row r="4754" spans="2:12" ht="12.75" hidden="1" outlineLevel="1" collapsed="1">
      <c r="B4754" t="s">
        <v>4663</v>
      </c>
      <c r="C4754" t="s">
        <v>5746</v>
      </c>
      <c r="D4754" t="s">
        <v>2687</v>
      </c>
      <c r="E4754" s="12">
        <v>444812</v>
      </c>
      <c r="F4754" t="s">
        <v>2106</v>
      </c>
      <c r="G4754" t="s">
        <v>2107</v>
      </c>
      <c r="H4754" t="s">
        <v>2108</v>
      </c>
      <c r="I4754" t="s">
        <v>2109</v>
      </c>
      <c r="J4754" t="s">
        <v>2110</v>
      </c>
      <c r="K4754" t="s">
        <v>2111</v>
      </c>
      <c r="L4754" t="s">
        <v>4664</v>
      </c>
    </row>
    <row r="4755" spans="2:19" ht="12.75" hidden="1" outlineLevel="1">
      <c r="B4755" t="s">
        <v>4665</v>
      </c>
      <c r="C4755" t="s">
        <v>5746</v>
      </c>
      <c r="D4755" t="s">
        <v>2249</v>
      </c>
      <c r="E4755" s="12">
        <v>2473680</v>
      </c>
      <c r="F4755" t="s">
        <v>2112</v>
      </c>
      <c r="G4755" t="s">
        <v>2113</v>
      </c>
      <c r="H4755" t="s">
        <v>2114</v>
      </c>
      <c r="I4755" t="s">
        <v>2115</v>
      </c>
      <c r="J4755" t="s">
        <v>2116</v>
      </c>
      <c r="K4755" t="s">
        <v>2117</v>
      </c>
      <c r="L4755" t="s">
        <v>2118</v>
      </c>
      <c r="M4755" t="s">
        <v>2119</v>
      </c>
      <c r="N4755" t="s">
        <v>4667</v>
      </c>
      <c r="O4755" t="s">
        <v>2120</v>
      </c>
      <c r="P4755" t="s">
        <v>2121</v>
      </c>
      <c r="Q4755" t="s">
        <v>2122</v>
      </c>
      <c r="R4755" t="s">
        <v>2123</v>
      </c>
      <c r="S4755" t="s">
        <v>2124</v>
      </c>
    </row>
    <row r="4756" spans="2:6" ht="12.75" hidden="1" outlineLevel="1" collapsed="1">
      <c r="B4756" t="s">
        <v>4667</v>
      </c>
      <c r="C4756" t="s">
        <v>5790</v>
      </c>
      <c r="D4756" t="s">
        <v>5752</v>
      </c>
      <c r="E4756" s="12">
        <v>187370</v>
      </c>
      <c r="F4756" t="s">
        <v>4667</v>
      </c>
    </row>
    <row r="4757" spans="1:5" ht="12.75" collapsed="1">
      <c r="A4757" t="s">
        <v>5319</v>
      </c>
      <c r="D4757" s="6">
        <f>COUNTA(D4758:D4763)</f>
        <v>6</v>
      </c>
      <c r="E4757" s="13">
        <f>SUM(E4758:E4763)</f>
        <v>3095348</v>
      </c>
    </row>
    <row r="4758" spans="2:7" ht="12.75" hidden="1" outlineLevel="1">
      <c r="B4758" t="s">
        <v>5320</v>
      </c>
      <c r="C4758" t="s">
        <v>5746</v>
      </c>
      <c r="D4758" t="s">
        <v>2687</v>
      </c>
      <c r="E4758" s="12">
        <v>560119</v>
      </c>
      <c r="F4758" t="s">
        <v>5325</v>
      </c>
      <c r="G4758" t="s">
        <v>5321</v>
      </c>
    </row>
    <row r="4759" spans="2:6" ht="12.75" hidden="1" outlineLevel="1">
      <c r="B4759" t="s">
        <v>5322</v>
      </c>
      <c r="C4759" t="s">
        <v>5746</v>
      </c>
      <c r="D4759" t="s">
        <v>5772</v>
      </c>
      <c r="E4759" s="12">
        <v>261096</v>
      </c>
      <c r="F4759" t="s">
        <v>5322</v>
      </c>
    </row>
    <row r="4760" spans="2:6" ht="12.75" hidden="1" outlineLevel="1">
      <c r="B4760" t="s">
        <v>5323</v>
      </c>
      <c r="C4760" t="s">
        <v>5746</v>
      </c>
      <c r="D4760" t="s">
        <v>5747</v>
      </c>
      <c r="E4760" s="12">
        <v>776952</v>
      </c>
      <c r="F4760" t="s">
        <v>5323</v>
      </c>
    </row>
    <row r="4761" spans="2:6" ht="12.75" hidden="1" outlineLevel="1" collapsed="1">
      <c r="B4761" t="s">
        <v>5324</v>
      </c>
      <c r="C4761" t="s">
        <v>5790</v>
      </c>
      <c r="D4761" t="s">
        <v>5772</v>
      </c>
      <c r="E4761" s="12">
        <v>70052</v>
      </c>
      <c r="F4761" t="s">
        <v>5325</v>
      </c>
    </row>
    <row r="4762" spans="2:5" ht="12.75" hidden="1" outlineLevel="1">
      <c r="B4762" t="s">
        <v>5321</v>
      </c>
      <c r="C4762" t="s">
        <v>5790</v>
      </c>
      <c r="D4762" t="s">
        <v>5772</v>
      </c>
      <c r="E4762" s="12">
        <v>600369</v>
      </c>
    </row>
    <row r="4763" spans="2:6" ht="12.75" hidden="1" outlineLevel="1">
      <c r="B4763" t="s">
        <v>5323</v>
      </c>
      <c r="C4763" t="s">
        <v>5790</v>
      </c>
      <c r="D4763" t="s">
        <v>5758</v>
      </c>
      <c r="E4763" s="12">
        <v>826760</v>
      </c>
      <c r="F4763" t="s">
        <v>5323</v>
      </c>
    </row>
    <row r="4764" spans="1:5" ht="12.75" collapsed="1">
      <c r="A4764" t="s">
        <v>2937</v>
      </c>
      <c r="D4764" s="6">
        <f>COUNTA(D4765:D4783)</f>
        <v>19</v>
      </c>
      <c r="E4764" s="13">
        <f>SUM(E4765:E4783)</f>
        <v>3027848</v>
      </c>
    </row>
    <row r="4765" spans="2:6" ht="12.75" hidden="1" outlineLevel="1" collapsed="1">
      <c r="B4765" t="s">
        <v>2938</v>
      </c>
      <c r="C4765" t="s">
        <v>5746</v>
      </c>
      <c r="D4765" t="s">
        <v>5752</v>
      </c>
      <c r="E4765" s="12">
        <v>2257</v>
      </c>
      <c r="F4765" t="s">
        <v>2938</v>
      </c>
    </row>
    <row r="4766" spans="2:6" ht="12.75" hidden="1" outlineLevel="1">
      <c r="B4766" t="s">
        <v>2939</v>
      </c>
      <c r="C4766" t="s">
        <v>5746</v>
      </c>
      <c r="D4766" t="s">
        <v>2206</v>
      </c>
      <c r="E4766" s="12">
        <v>60192</v>
      </c>
      <c r="F4766" t="s">
        <v>2939</v>
      </c>
    </row>
    <row r="4767" spans="2:6" ht="12.75" hidden="1" outlineLevel="1">
      <c r="B4767" t="s">
        <v>2940</v>
      </c>
      <c r="C4767" t="s">
        <v>5746</v>
      </c>
      <c r="D4767" t="s">
        <v>5747</v>
      </c>
      <c r="E4767" s="12">
        <v>65836</v>
      </c>
      <c r="F4767" t="s">
        <v>2940</v>
      </c>
    </row>
    <row r="4768" spans="2:6" ht="12.75" hidden="1" outlineLevel="1">
      <c r="B4768" t="s">
        <v>2941</v>
      </c>
      <c r="C4768" t="s">
        <v>5746</v>
      </c>
      <c r="D4768" t="s">
        <v>2200</v>
      </c>
      <c r="E4768" s="12">
        <v>62916</v>
      </c>
      <c r="F4768" t="s">
        <v>2941</v>
      </c>
    </row>
    <row r="4769" spans="2:6" ht="12.75" hidden="1" outlineLevel="1">
      <c r="B4769" t="s">
        <v>2942</v>
      </c>
      <c r="C4769" t="s">
        <v>5746</v>
      </c>
      <c r="D4769" t="s">
        <v>5747</v>
      </c>
      <c r="E4769" s="12">
        <v>790480</v>
      </c>
      <c r="F4769" t="s">
        <v>2942</v>
      </c>
    </row>
    <row r="4770" spans="2:6" ht="12.75" hidden="1" outlineLevel="1">
      <c r="B4770" t="s">
        <v>2943</v>
      </c>
      <c r="C4770" t="s">
        <v>5746</v>
      </c>
      <c r="D4770" t="s">
        <v>5772</v>
      </c>
      <c r="E4770" s="12">
        <v>490960</v>
      </c>
      <c r="F4770" t="s">
        <v>2943</v>
      </c>
    </row>
    <row r="4771" spans="2:6" ht="12.75" hidden="1" outlineLevel="1" collapsed="1">
      <c r="B4771" t="s">
        <v>2944</v>
      </c>
      <c r="C4771" t="s">
        <v>5746</v>
      </c>
      <c r="D4771" t="s">
        <v>2525</v>
      </c>
      <c r="E4771" s="12">
        <v>1792</v>
      </c>
      <c r="F4771" t="s">
        <v>2944</v>
      </c>
    </row>
    <row r="4772" spans="2:6" ht="12.75" hidden="1" outlineLevel="1">
      <c r="B4772" t="s">
        <v>2945</v>
      </c>
      <c r="C4772" t="s">
        <v>5746</v>
      </c>
      <c r="D4772" t="s">
        <v>5752</v>
      </c>
      <c r="E4772" s="12">
        <v>68448</v>
      </c>
      <c r="F4772" t="s">
        <v>2945</v>
      </c>
    </row>
    <row r="4773" spans="2:6" ht="12.75" hidden="1" outlineLevel="1">
      <c r="B4773" t="s">
        <v>2946</v>
      </c>
      <c r="C4773" t="s">
        <v>5746</v>
      </c>
      <c r="D4773" t="s">
        <v>2278</v>
      </c>
      <c r="E4773" s="12">
        <v>12690</v>
      </c>
      <c r="F4773" t="s">
        <v>2946</v>
      </c>
    </row>
    <row r="4774" spans="2:6" ht="12.75" hidden="1" outlineLevel="1">
      <c r="B4774" t="s">
        <v>2947</v>
      </c>
      <c r="C4774" t="s">
        <v>5746</v>
      </c>
      <c r="D4774" t="s">
        <v>2259</v>
      </c>
      <c r="E4774" s="12">
        <v>128</v>
      </c>
      <c r="F4774" t="s">
        <v>2947</v>
      </c>
    </row>
    <row r="4775" spans="2:6" ht="12.75" hidden="1" outlineLevel="1">
      <c r="B4775" t="s">
        <v>2948</v>
      </c>
      <c r="C4775" t="s">
        <v>5746</v>
      </c>
      <c r="D4775" t="s">
        <v>5752</v>
      </c>
      <c r="E4775" s="12">
        <v>69090</v>
      </c>
      <c r="F4775" t="s">
        <v>2948</v>
      </c>
    </row>
    <row r="4776" spans="2:6" ht="12.75" hidden="1" outlineLevel="1" collapsed="1">
      <c r="B4776" t="s">
        <v>2949</v>
      </c>
      <c r="C4776" t="s">
        <v>5746</v>
      </c>
      <c r="D4776" t="s">
        <v>5752</v>
      </c>
      <c r="E4776" s="12">
        <v>41202</v>
      </c>
      <c r="F4776" t="s">
        <v>2949</v>
      </c>
    </row>
    <row r="4777" spans="2:6" ht="12.75" hidden="1" outlineLevel="1" collapsed="1">
      <c r="B4777" t="s">
        <v>2950</v>
      </c>
      <c r="C4777" t="s">
        <v>5746</v>
      </c>
      <c r="D4777" t="s">
        <v>2200</v>
      </c>
      <c r="E4777" s="12">
        <v>1728</v>
      </c>
      <c r="F4777" t="s">
        <v>2950</v>
      </c>
    </row>
    <row r="4778" spans="2:5" ht="12.75" hidden="1" outlineLevel="1" collapsed="1">
      <c r="B4778" t="s">
        <v>2951</v>
      </c>
      <c r="C4778" t="s">
        <v>5746</v>
      </c>
      <c r="D4778" t="s">
        <v>2200</v>
      </c>
      <c r="E4778" s="12">
        <v>18585</v>
      </c>
    </row>
    <row r="4779" spans="2:6" ht="12.75" hidden="1" outlineLevel="1">
      <c r="B4779" t="s">
        <v>2952</v>
      </c>
      <c r="C4779" t="s">
        <v>5746</v>
      </c>
      <c r="D4779" t="s">
        <v>5752</v>
      </c>
      <c r="E4779" s="12">
        <v>666045</v>
      </c>
      <c r="F4779" t="s">
        <v>2952</v>
      </c>
    </row>
    <row r="4780" spans="2:5" ht="12.75" hidden="1" outlineLevel="1" collapsed="1">
      <c r="B4780" t="s">
        <v>2944</v>
      </c>
      <c r="C4780" t="s">
        <v>5790</v>
      </c>
      <c r="D4780" t="s">
        <v>5756</v>
      </c>
      <c r="E4780" s="12">
        <v>24310</v>
      </c>
    </row>
    <row r="4781" spans="2:6" ht="12.75" hidden="1" outlineLevel="1">
      <c r="B4781" t="s">
        <v>3037</v>
      </c>
      <c r="C4781" t="s">
        <v>5790</v>
      </c>
      <c r="D4781" t="s">
        <v>5747</v>
      </c>
      <c r="E4781" s="12">
        <v>630894</v>
      </c>
      <c r="F4781" t="s">
        <v>3037</v>
      </c>
    </row>
    <row r="4782" spans="2:6" ht="12.75" hidden="1" outlineLevel="1">
      <c r="B4782" t="s">
        <v>2953</v>
      </c>
      <c r="C4782" t="s">
        <v>5790</v>
      </c>
      <c r="D4782" t="s">
        <v>2200</v>
      </c>
      <c r="E4782" s="12">
        <v>17655</v>
      </c>
      <c r="F4782" t="s">
        <v>2953</v>
      </c>
    </row>
    <row r="4783" spans="2:6" ht="12.75" hidden="1" outlineLevel="1" collapsed="1">
      <c r="B4783" t="s">
        <v>2950</v>
      </c>
      <c r="C4783" t="s">
        <v>5790</v>
      </c>
      <c r="D4783" t="s">
        <v>2200</v>
      </c>
      <c r="E4783" s="12">
        <v>2640</v>
      </c>
      <c r="F4783" t="s">
        <v>2950</v>
      </c>
    </row>
    <row r="4784" spans="1:5" ht="12.75" collapsed="1">
      <c r="A4784" t="s">
        <v>645</v>
      </c>
      <c r="D4784" s="6">
        <f>COUNTA(D4785:D4803)</f>
        <v>19</v>
      </c>
      <c r="E4784" s="13">
        <f>SUM(E4785:E4803)</f>
        <v>3009524</v>
      </c>
    </row>
    <row r="4785" spans="2:5" ht="12.75" hidden="1" outlineLevel="1">
      <c r="B4785" t="s">
        <v>4997</v>
      </c>
      <c r="C4785" t="s">
        <v>5746</v>
      </c>
      <c r="D4785" t="s">
        <v>5772</v>
      </c>
      <c r="E4785" s="12">
        <v>67968</v>
      </c>
    </row>
    <row r="4786" spans="2:6" ht="12.75" hidden="1" outlineLevel="1">
      <c r="B4786" t="s">
        <v>4998</v>
      </c>
      <c r="C4786" t="s">
        <v>5746</v>
      </c>
      <c r="D4786" t="s">
        <v>2206</v>
      </c>
      <c r="E4786" s="12">
        <v>17316</v>
      </c>
      <c r="F4786" t="s">
        <v>4998</v>
      </c>
    </row>
    <row r="4787" spans="2:6" ht="12.75" hidden="1" outlineLevel="1" collapsed="1">
      <c r="B4787" t="s">
        <v>4999</v>
      </c>
      <c r="C4787" t="s">
        <v>5746</v>
      </c>
      <c r="D4787" t="s">
        <v>5752</v>
      </c>
      <c r="E4787" s="12">
        <v>261072</v>
      </c>
      <c r="F4787" t="s">
        <v>4999</v>
      </c>
    </row>
    <row r="4788" spans="2:5" ht="12.75" hidden="1" outlineLevel="1">
      <c r="B4788" t="s">
        <v>5000</v>
      </c>
      <c r="C4788" t="s">
        <v>5746</v>
      </c>
      <c r="D4788" t="s">
        <v>5787</v>
      </c>
      <c r="E4788" s="12">
        <v>8084</v>
      </c>
    </row>
    <row r="4789" spans="2:8" ht="12.75" hidden="1" outlineLevel="1" collapsed="1">
      <c r="B4789" t="s">
        <v>5001</v>
      </c>
      <c r="C4789" t="s">
        <v>5746</v>
      </c>
      <c r="D4789" t="s">
        <v>2195</v>
      </c>
      <c r="E4789" s="12">
        <v>25872</v>
      </c>
      <c r="F4789" t="s">
        <v>5011</v>
      </c>
      <c r="G4789" t="s">
        <v>2125</v>
      </c>
      <c r="H4789" t="s">
        <v>5002</v>
      </c>
    </row>
    <row r="4790" spans="2:7" ht="12.75" hidden="1" outlineLevel="1">
      <c r="B4790" t="s">
        <v>5003</v>
      </c>
      <c r="C4790" t="s">
        <v>5746</v>
      </c>
      <c r="D4790" t="s">
        <v>2195</v>
      </c>
      <c r="E4790" s="12">
        <v>912</v>
      </c>
      <c r="F4790" t="s">
        <v>5013</v>
      </c>
      <c r="G4790" t="s">
        <v>5004</v>
      </c>
    </row>
    <row r="4791" spans="2:5" ht="12.75" hidden="1" outlineLevel="1">
      <c r="B4791" t="s">
        <v>5005</v>
      </c>
      <c r="C4791" t="s">
        <v>5746</v>
      </c>
      <c r="D4791" t="s">
        <v>5747</v>
      </c>
      <c r="E4791" s="12">
        <v>271388</v>
      </c>
    </row>
    <row r="4792" spans="2:5" ht="12.75" hidden="1" outlineLevel="1">
      <c r="B4792" t="s">
        <v>5006</v>
      </c>
      <c r="C4792" t="s">
        <v>5746</v>
      </c>
      <c r="D4792" t="s">
        <v>5758</v>
      </c>
      <c r="E4792" s="12">
        <v>169041</v>
      </c>
    </row>
    <row r="4793" spans="2:6" ht="12.75" hidden="1" outlineLevel="1">
      <c r="B4793" t="s">
        <v>5007</v>
      </c>
      <c r="C4793" t="s">
        <v>5746</v>
      </c>
      <c r="D4793" t="s">
        <v>5747</v>
      </c>
      <c r="E4793" s="12">
        <v>85565</v>
      </c>
      <c r="F4793" t="s">
        <v>5007</v>
      </c>
    </row>
    <row r="4794" spans="2:6" ht="12.75" hidden="1" outlineLevel="1">
      <c r="B4794" t="s">
        <v>5008</v>
      </c>
      <c r="C4794" t="s">
        <v>5746</v>
      </c>
      <c r="D4794" t="s">
        <v>5787</v>
      </c>
      <c r="E4794" s="12">
        <v>58225</v>
      </c>
      <c r="F4794" t="s">
        <v>5008</v>
      </c>
    </row>
    <row r="4795" spans="2:6" ht="12.75" hidden="1" outlineLevel="1">
      <c r="B4795" t="s">
        <v>5009</v>
      </c>
      <c r="C4795" t="s">
        <v>5790</v>
      </c>
      <c r="D4795" t="s">
        <v>5772</v>
      </c>
      <c r="E4795" s="12">
        <v>674084</v>
      </c>
      <c r="F4795" t="s">
        <v>5010</v>
      </c>
    </row>
    <row r="4796" spans="2:6" ht="12.75" hidden="1" outlineLevel="1">
      <c r="B4796" t="s">
        <v>4997</v>
      </c>
      <c r="C4796" t="s">
        <v>5790</v>
      </c>
      <c r="D4796" t="s">
        <v>5752</v>
      </c>
      <c r="E4796" s="12">
        <v>130863</v>
      </c>
      <c r="F4796" t="s">
        <v>4997</v>
      </c>
    </row>
    <row r="4797" spans="2:6" ht="12.75" hidden="1" outlineLevel="1">
      <c r="B4797" t="s">
        <v>4998</v>
      </c>
      <c r="C4797" t="s">
        <v>5790</v>
      </c>
      <c r="D4797" t="s">
        <v>5747</v>
      </c>
      <c r="E4797" s="12">
        <v>39750</v>
      </c>
      <c r="F4797" t="s">
        <v>4998</v>
      </c>
    </row>
    <row r="4798" spans="2:7" ht="12.75" hidden="1" outlineLevel="1" collapsed="1">
      <c r="B4798" t="s">
        <v>5001</v>
      </c>
      <c r="C4798" t="s">
        <v>5790</v>
      </c>
      <c r="D4798" t="s">
        <v>2195</v>
      </c>
      <c r="E4798" s="12">
        <v>13908</v>
      </c>
      <c r="F4798" t="s">
        <v>4997</v>
      </c>
      <c r="G4798" t="s">
        <v>5011</v>
      </c>
    </row>
    <row r="4799" spans="2:6" ht="12.75" hidden="1" outlineLevel="1">
      <c r="B4799" t="s">
        <v>5012</v>
      </c>
      <c r="C4799" t="s">
        <v>5790</v>
      </c>
      <c r="D4799" t="s">
        <v>2246</v>
      </c>
      <c r="E4799" s="12">
        <v>146817</v>
      </c>
      <c r="F4799" t="s">
        <v>5012</v>
      </c>
    </row>
    <row r="4800" spans="2:6" ht="12.75" hidden="1" outlineLevel="1">
      <c r="B4800" t="s">
        <v>5013</v>
      </c>
      <c r="C4800" t="s">
        <v>5790</v>
      </c>
      <c r="D4800" t="s">
        <v>5752</v>
      </c>
      <c r="E4800" s="12">
        <v>2520</v>
      </c>
      <c r="F4800" t="s">
        <v>5013</v>
      </c>
    </row>
    <row r="4801" spans="2:6" ht="12.75" hidden="1" outlineLevel="1">
      <c r="B4801" t="s">
        <v>5014</v>
      </c>
      <c r="C4801" t="s">
        <v>5790</v>
      </c>
      <c r="D4801" t="s">
        <v>5752</v>
      </c>
      <c r="E4801" s="12">
        <v>345765</v>
      </c>
      <c r="F4801" t="s">
        <v>5014</v>
      </c>
    </row>
    <row r="4802" spans="2:6" ht="12.75" hidden="1" outlineLevel="1">
      <c r="B4802" t="s">
        <v>5015</v>
      </c>
      <c r="C4802" t="s">
        <v>5790</v>
      </c>
      <c r="D4802" t="s">
        <v>2401</v>
      </c>
      <c r="E4802" s="12">
        <v>6</v>
      </c>
      <c r="F4802" t="s">
        <v>5015</v>
      </c>
    </row>
    <row r="4803" spans="2:6" ht="12.75" hidden="1" outlineLevel="1">
      <c r="B4803" t="s">
        <v>5008</v>
      </c>
      <c r="C4803" t="s">
        <v>5790</v>
      </c>
      <c r="D4803" t="s">
        <v>5752</v>
      </c>
      <c r="E4803" s="12">
        <v>690368</v>
      </c>
      <c r="F4803" t="s">
        <v>5008</v>
      </c>
    </row>
    <row r="4804" spans="1:5" ht="12.75" collapsed="1">
      <c r="A4804" t="s">
        <v>3162</v>
      </c>
      <c r="D4804" s="6">
        <f>COUNTA(D4805:D4813)</f>
        <v>9</v>
      </c>
      <c r="E4804" s="13">
        <f>SUM(E4805:E4813)</f>
        <v>2957041</v>
      </c>
    </row>
    <row r="4805" spans="2:6" ht="12.75" hidden="1" outlineLevel="1">
      <c r="B4805" t="s">
        <v>3163</v>
      </c>
      <c r="C4805" t="s">
        <v>5746</v>
      </c>
      <c r="D4805" t="s">
        <v>5752</v>
      </c>
      <c r="E4805" s="12">
        <v>269493</v>
      </c>
      <c r="F4805" t="s">
        <v>3163</v>
      </c>
    </row>
    <row r="4806" spans="2:6" ht="12.75" hidden="1" outlineLevel="1">
      <c r="B4806" t="s">
        <v>3164</v>
      </c>
      <c r="C4806" t="s">
        <v>5746</v>
      </c>
      <c r="D4806" t="s">
        <v>2229</v>
      </c>
      <c r="E4806" s="12">
        <v>78570</v>
      </c>
      <c r="F4806" t="s">
        <v>3164</v>
      </c>
    </row>
    <row r="4807" spans="2:5" ht="12.75" hidden="1" outlineLevel="1" collapsed="1">
      <c r="B4807" t="s">
        <v>3165</v>
      </c>
      <c r="C4807" t="s">
        <v>5746</v>
      </c>
      <c r="D4807" t="s">
        <v>2411</v>
      </c>
      <c r="E4807" s="12">
        <v>576</v>
      </c>
    </row>
    <row r="4808" spans="2:6" ht="12.75" hidden="1" outlineLevel="1">
      <c r="B4808" t="s">
        <v>3163</v>
      </c>
      <c r="C4808" t="s">
        <v>5790</v>
      </c>
      <c r="D4808" t="s">
        <v>5752</v>
      </c>
      <c r="E4808" s="12">
        <v>83916</v>
      </c>
      <c r="F4808" t="s">
        <v>3163</v>
      </c>
    </row>
    <row r="4809" spans="2:5" ht="12.75" hidden="1" outlineLevel="1">
      <c r="B4809" t="s">
        <v>3166</v>
      </c>
      <c r="C4809" t="s">
        <v>5790</v>
      </c>
      <c r="D4809" t="s">
        <v>5791</v>
      </c>
      <c r="E4809" s="12">
        <v>1276</v>
      </c>
    </row>
    <row r="4810" spans="2:6" ht="12.75" hidden="1" outlineLevel="1">
      <c r="B4810" t="s">
        <v>3164</v>
      </c>
      <c r="C4810" t="s">
        <v>5790</v>
      </c>
      <c r="D4810" t="s">
        <v>5770</v>
      </c>
      <c r="E4810" s="12">
        <v>8580</v>
      </c>
      <c r="F4810" t="s">
        <v>3164</v>
      </c>
    </row>
    <row r="4811" spans="2:6" ht="12.75" hidden="1" outlineLevel="1">
      <c r="B4811" t="s">
        <v>3167</v>
      </c>
      <c r="C4811" t="s">
        <v>5790</v>
      </c>
      <c r="D4811" t="s">
        <v>5758</v>
      </c>
      <c r="E4811" s="12">
        <v>2410010</v>
      </c>
      <c r="F4811" t="s">
        <v>3167</v>
      </c>
    </row>
    <row r="4812" spans="2:6" ht="12.75" hidden="1" outlineLevel="1" collapsed="1">
      <c r="B4812" t="s">
        <v>3168</v>
      </c>
      <c r="C4812" t="s">
        <v>5790</v>
      </c>
      <c r="D4812" t="s">
        <v>5747</v>
      </c>
      <c r="E4812" s="12">
        <v>10480</v>
      </c>
      <c r="F4812" t="s">
        <v>3168</v>
      </c>
    </row>
    <row r="4813" spans="2:6" ht="12.75" hidden="1" outlineLevel="1">
      <c r="B4813" t="s">
        <v>3169</v>
      </c>
      <c r="C4813" t="s">
        <v>5790</v>
      </c>
      <c r="D4813" t="s">
        <v>5752</v>
      </c>
      <c r="E4813" s="12">
        <v>94140</v>
      </c>
      <c r="F4813" t="s">
        <v>3169</v>
      </c>
    </row>
    <row r="4814" spans="1:5" ht="12.75" collapsed="1">
      <c r="A4814" t="s">
        <v>4187</v>
      </c>
      <c r="D4814" s="6">
        <f>COUNTA(D4815:D4821)</f>
        <v>7</v>
      </c>
      <c r="E4814" s="13">
        <f>SUM(E4815:E4821)</f>
        <v>2942277</v>
      </c>
    </row>
    <row r="4815" spans="2:6" ht="12.75" hidden="1" outlineLevel="1">
      <c r="B4815" t="s">
        <v>4188</v>
      </c>
      <c r="C4815" t="s">
        <v>5746</v>
      </c>
      <c r="D4815" t="s">
        <v>5772</v>
      </c>
      <c r="E4815" s="12">
        <v>738700</v>
      </c>
      <c r="F4815" t="s">
        <v>4188</v>
      </c>
    </row>
    <row r="4816" spans="2:6" ht="12.75" hidden="1" outlineLevel="1" collapsed="1">
      <c r="B4816" t="s">
        <v>4189</v>
      </c>
      <c r="C4816" t="s">
        <v>5746</v>
      </c>
      <c r="D4816" t="s">
        <v>5747</v>
      </c>
      <c r="E4816" s="12">
        <v>236467</v>
      </c>
      <c r="F4816" t="s">
        <v>4190</v>
      </c>
    </row>
    <row r="4817" spans="2:6" ht="12.75" hidden="1" outlineLevel="1">
      <c r="B4817" t="s">
        <v>4191</v>
      </c>
      <c r="C4817" t="s">
        <v>5746</v>
      </c>
      <c r="D4817" t="s">
        <v>5787</v>
      </c>
      <c r="E4817" s="12">
        <v>11700</v>
      </c>
      <c r="F4817" t="s">
        <v>4191</v>
      </c>
    </row>
    <row r="4818" spans="2:6" ht="12.75" hidden="1" outlineLevel="1">
      <c r="B4818" t="s">
        <v>4192</v>
      </c>
      <c r="C4818" t="s">
        <v>5746</v>
      </c>
      <c r="D4818" t="s">
        <v>2229</v>
      </c>
      <c r="E4818" s="12">
        <v>377060</v>
      </c>
      <c r="F4818" t="s">
        <v>4192</v>
      </c>
    </row>
    <row r="4819" spans="2:6" ht="12.75" hidden="1" outlineLevel="1" collapsed="1">
      <c r="B4819" t="s">
        <v>4193</v>
      </c>
      <c r="C4819" t="s">
        <v>5746</v>
      </c>
      <c r="D4819" t="s">
        <v>5758</v>
      </c>
      <c r="E4819" s="12">
        <v>1291088</v>
      </c>
      <c r="F4819" t="s">
        <v>4193</v>
      </c>
    </row>
    <row r="4820" spans="2:6" ht="12.75" hidden="1" outlineLevel="1">
      <c r="B4820" t="s">
        <v>4189</v>
      </c>
      <c r="C4820" t="s">
        <v>5790</v>
      </c>
      <c r="D4820" t="s">
        <v>5752</v>
      </c>
      <c r="E4820" s="12">
        <v>38962</v>
      </c>
      <c r="F4820" t="s">
        <v>4190</v>
      </c>
    </row>
    <row r="4821" spans="2:6" ht="12.75" hidden="1" outlineLevel="1" collapsed="1">
      <c r="B4821" t="s">
        <v>4193</v>
      </c>
      <c r="C4821" t="s">
        <v>5790</v>
      </c>
      <c r="D4821" t="s">
        <v>2285</v>
      </c>
      <c r="E4821" s="12">
        <v>248300</v>
      </c>
      <c r="F4821" t="s">
        <v>4193</v>
      </c>
    </row>
    <row r="4822" spans="1:5" ht="12.75" collapsed="1">
      <c r="A4822" t="s">
        <v>5803</v>
      </c>
      <c r="D4822" s="6">
        <f>COUNTA(D4823:D4826)</f>
        <v>4</v>
      </c>
      <c r="E4822" s="13">
        <f>SUM(E4823:E4826)</f>
        <v>2775525</v>
      </c>
    </row>
    <row r="4823" spans="2:6" ht="12.75" hidden="1" outlineLevel="1">
      <c r="B4823" t="s">
        <v>5326</v>
      </c>
      <c r="C4823" t="s">
        <v>5746</v>
      </c>
      <c r="D4823" t="s">
        <v>5758</v>
      </c>
      <c r="E4823" s="12">
        <v>314352</v>
      </c>
      <c r="F4823" t="s">
        <v>5326</v>
      </c>
    </row>
    <row r="4824" spans="2:6" ht="12.75" hidden="1" outlineLevel="1">
      <c r="B4824" t="s">
        <v>5327</v>
      </c>
      <c r="C4824" t="s">
        <v>5790</v>
      </c>
      <c r="D4824" t="s">
        <v>5758</v>
      </c>
      <c r="E4824" s="12">
        <v>1179801</v>
      </c>
      <c r="F4824" t="s">
        <v>5327</v>
      </c>
    </row>
    <row r="4825" spans="2:5" ht="12.75" hidden="1" outlineLevel="1" collapsed="1">
      <c r="B4825" t="s">
        <v>5328</v>
      </c>
      <c r="C4825" t="s">
        <v>5790</v>
      </c>
      <c r="D4825" t="s">
        <v>2259</v>
      </c>
      <c r="E4825" s="12">
        <v>329824</v>
      </c>
    </row>
    <row r="4826" spans="2:6" ht="12.75" hidden="1" outlineLevel="1">
      <c r="B4826" t="s">
        <v>5329</v>
      </c>
      <c r="C4826" t="s">
        <v>5790</v>
      </c>
      <c r="D4826" t="s">
        <v>5758</v>
      </c>
      <c r="E4826" s="12">
        <v>951548</v>
      </c>
      <c r="F4826" t="s">
        <v>5329</v>
      </c>
    </row>
    <row r="4827" spans="1:5" ht="12.75" collapsed="1">
      <c r="A4827" t="s">
        <v>5728</v>
      </c>
      <c r="D4827" s="6">
        <f>COUNTA(D4828:D4833)</f>
        <v>6</v>
      </c>
      <c r="E4827" s="13">
        <f>SUM(E4828:E4833)</f>
        <v>2775473</v>
      </c>
    </row>
    <row r="4828" spans="2:6" ht="12.75" hidden="1" outlineLevel="1">
      <c r="B4828" t="s">
        <v>5729</v>
      </c>
      <c r="C4828" t="s">
        <v>5746</v>
      </c>
      <c r="D4828" t="s">
        <v>2517</v>
      </c>
      <c r="E4828" s="12">
        <v>33454</v>
      </c>
      <c r="F4828" t="s">
        <v>5730</v>
      </c>
    </row>
    <row r="4829" spans="2:6" ht="12.75" hidden="1" outlineLevel="1">
      <c r="B4829" t="s">
        <v>5731</v>
      </c>
      <c r="C4829" t="s">
        <v>5790</v>
      </c>
      <c r="D4829" t="s">
        <v>5758</v>
      </c>
      <c r="E4829" s="12">
        <v>305370</v>
      </c>
      <c r="F4829" t="s">
        <v>5731</v>
      </c>
    </row>
    <row r="4830" spans="2:6" ht="12.75" hidden="1" outlineLevel="1" collapsed="1">
      <c r="B4830" t="s">
        <v>5732</v>
      </c>
      <c r="C4830" t="s">
        <v>5790</v>
      </c>
      <c r="D4830" t="s">
        <v>2246</v>
      </c>
      <c r="E4830" s="12">
        <v>205618</v>
      </c>
      <c r="F4830" t="s">
        <v>5732</v>
      </c>
    </row>
    <row r="4831" spans="2:6" ht="12.75" hidden="1" outlineLevel="1">
      <c r="B4831" t="s">
        <v>5733</v>
      </c>
      <c r="C4831" t="s">
        <v>5790</v>
      </c>
      <c r="D4831" t="s">
        <v>5772</v>
      </c>
      <c r="E4831" s="12">
        <v>337680</v>
      </c>
      <c r="F4831" t="s">
        <v>5733</v>
      </c>
    </row>
    <row r="4832" spans="2:6" ht="12.75" hidden="1" outlineLevel="1">
      <c r="B4832" t="s">
        <v>5730</v>
      </c>
      <c r="C4832" t="s">
        <v>5790</v>
      </c>
      <c r="D4832" t="s">
        <v>5747</v>
      </c>
      <c r="E4832" s="12">
        <v>462051</v>
      </c>
      <c r="F4832" t="s">
        <v>5730</v>
      </c>
    </row>
    <row r="4833" spans="2:6" ht="12.75" hidden="1" outlineLevel="1">
      <c r="B4833" t="s">
        <v>5734</v>
      </c>
      <c r="C4833" t="s">
        <v>5790</v>
      </c>
      <c r="D4833" t="s">
        <v>5747</v>
      </c>
      <c r="E4833" s="12">
        <v>1431300</v>
      </c>
      <c r="F4833" t="s">
        <v>5735</v>
      </c>
    </row>
    <row r="4834" spans="1:5" ht="12.75" collapsed="1">
      <c r="A4834" t="s">
        <v>5736</v>
      </c>
      <c r="D4834" s="6">
        <f>COUNTA(D4835:D4838)</f>
        <v>4</v>
      </c>
      <c r="E4834" s="13">
        <f>SUM(E4835:E4838)</f>
        <v>2725241</v>
      </c>
    </row>
    <row r="4835" spans="2:6" ht="12.75" hidden="1" outlineLevel="1">
      <c r="B4835" t="s">
        <v>5737</v>
      </c>
      <c r="C4835" t="s">
        <v>5746</v>
      </c>
      <c r="D4835" t="s">
        <v>2763</v>
      </c>
      <c r="E4835" s="12">
        <v>1666782</v>
      </c>
      <c r="F4835" t="s">
        <v>5738</v>
      </c>
    </row>
    <row r="4836" spans="2:12" ht="12.75" hidden="1" outlineLevel="1">
      <c r="B4836" t="s">
        <v>5739</v>
      </c>
      <c r="C4836" t="s">
        <v>5746</v>
      </c>
      <c r="D4836" t="s">
        <v>2195</v>
      </c>
      <c r="E4836" s="12">
        <v>919800</v>
      </c>
      <c r="F4836" t="s">
        <v>2126</v>
      </c>
      <c r="G4836" t="s">
        <v>2127</v>
      </c>
      <c r="H4836" t="s">
        <v>2128</v>
      </c>
      <c r="I4836" t="s">
        <v>2129</v>
      </c>
      <c r="J4836" t="s">
        <v>2130</v>
      </c>
      <c r="K4836" t="s">
        <v>2131</v>
      </c>
      <c r="L4836" t="s">
        <v>5740</v>
      </c>
    </row>
    <row r="4837" spans="2:6" ht="12.75" hidden="1" outlineLevel="1" collapsed="1">
      <c r="B4837" t="s">
        <v>5741</v>
      </c>
      <c r="C4837" t="s">
        <v>5790</v>
      </c>
      <c r="D4837" t="s">
        <v>2229</v>
      </c>
      <c r="E4837" s="12">
        <v>125939</v>
      </c>
      <c r="F4837" t="s">
        <v>5741</v>
      </c>
    </row>
    <row r="4838" spans="2:5" ht="12.75" hidden="1" outlineLevel="1">
      <c r="B4838" t="s">
        <v>5742</v>
      </c>
      <c r="C4838" t="s">
        <v>5790</v>
      </c>
      <c r="D4838" t="s">
        <v>2259</v>
      </c>
      <c r="E4838" s="12">
        <v>12720</v>
      </c>
    </row>
    <row r="4839" spans="1:5" ht="12.75" collapsed="1">
      <c r="A4839" t="s">
        <v>3073</v>
      </c>
      <c r="D4839" s="6">
        <f>COUNTA(D4840:D4849)</f>
        <v>10</v>
      </c>
      <c r="E4839" s="13">
        <f>SUM(E4840:E4849)</f>
        <v>2721447</v>
      </c>
    </row>
    <row r="4840" spans="2:6" ht="12.75" hidden="1" outlineLevel="1">
      <c r="B4840" t="s">
        <v>3074</v>
      </c>
      <c r="C4840" t="s">
        <v>5746</v>
      </c>
      <c r="D4840" t="s">
        <v>5772</v>
      </c>
      <c r="E4840" s="12">
        <v>253141</v>
      </c>
      <c r="F4840" t="s">
        <v>3074</v>
      </c>
    </row>
    <row r="4841" spans="2:5" ht="12.75" hidden="1" outlineLevel="1">
      <c r="B4841" t="s">
        <v>3075</v>
      </c>
      <c r="C4841" t="s">
        <v>5746</v>
      </c>
      <c r="D4841" t="s">
        <v>5747</v>
      </c>
      <c r="E4841" s="12">
        <v>94163</v>
      </c>
    </row>
    <row r="4842" spans="2:6" ht="12.75" hidden="1" outlineLevel="1">
      <c r="B4842" t="s">
        <v>3076</v>
      </c>
      <c r="C4842" t="s">
        <v>5746</v>
      </c>
      <c r="D4842" t="s">
        <v>2200</v>
      </c>
      <c r="E4842" s="12">
        <v>31812</v>
      </c>
      <c r="F4842" t="s">
        <v>3076</v>
      </c>
    </row>
    <row r="4843" spans="2:6" ht="12.75" hidden="1" outlineLevel="1" collapsed="1">
      <c r="B4843" t="s">
        <v>3077</v>
      </c>
      <c r="C4843" t="s">
        <v>5746</v>
      </c>
      <c r="D4843" t="s">
        <v>5752</v>
      </c>
      <c r="E4843" s="12">
        <v>2116</v>
      </c>
      <c r="F4843" t="s">
        <v>3077</v>
      </c>
    </row>
    <row r="4844" spans="2:6" ht="12.75" hidden="1" outlineLevel="1" collapsed="1">
      <c r="B4844" t="s">
        <v>3078</v>
      </c>
      <c r="C4844" t="s">
        <v>5746</v>
      </c>
      <c r="D4844" t="s">
        <v>5752</v>
      </c>
      <c r="E4844" s="12">
        <v>124620</v>
      </c>
      <c r="F4844" t="s">
        <v>3078</v>
      </c>
    </row>
    <row r="4845" spans="2:5" ht="12.75" hidden="1" outlineLevel="1">
      <c r="B4845" t="s">
        <v>3079</v>
      </c>
      <c r="C4845" t="s">
        <v>5790</v>
      </c>
      <c r="D4845" t="s">
        <v>5747</v>
      </c>
      <c r="E4845" s="12">
        <v>740399</v>
      </c>
    </row>
    <row r="4846" spans="2:6" ht="12.75" hidden="1" outlineLevel="1" collapsed="1">
      <c r="B4846" t="s">
        <v>3080</v>
      </c>
      <c r="C4846" t="s">
        <v>5790</v>
      </c>
      <c r="D4846" t="s">
        <v>5752</v>
      </c>
      <c r="E4846" s="12">
        <v>294</v>
      </c>
      <c r="F4846" t="s">
        <v>3080</v>
      </c>
    </row>
    <row r="4847" spans="2:5" ht="12.75" hidden="1" outlineLevel="1">
      <c r="B4847" t="s">
        <v>3074</v>
      </c>
      <c r="C4847" t="s">
        <v>5790</v>
      </c>
      <c r="D4847" t="s">
        <v>5772</v>
      </c>
      <c r="E4847" s="12">
        <v>788097</v>
      </c>
    </row>
    <row r="4848" spans="2:6" ht="12.75" hidden="1" outlineLevel="1">
      <c r="B4848" t="s">
        <v>3077</v>
      </c>
      <c r="C4848" t="s">
        <v>5790</v>
      </c>
      <c r="D4848" t="s">
        <v>5752</v>
      </c>
      <c r="E4848" s="12">
        <v>388200</v>
      </c>
      <c r="F4848" t="s">
        <v>3077</v>
      </c>
    </row>
    <row r="4849" spans="2:6" ht="12.75" hidden="1" outlineLevel="1">
      <c r="B4849" t="s">
        <v>3078</v>
      </c>
      <c r="C4849" t="s">
        <v>5790</v>
      </c>
      <c r="D4849" t="s">
        <v>5752</v>
      </c>
      <c r="E4849" s="12">
        <v>298605</v>
      </c>
      <c r="F4849" t="s">
        <v>3078</v>
      </c>
    </row>
    <row r="4850" spans="1:5" ht="12.75" collapsed="1">
      <c r="A4850" t="s">
        <v>4392</v>
      </c>
      <c r="D4850" s="6">
        <f>COUNTA(D4851:D4853)</f>
        <v>3</v>
      </c>
      <c r="E4850" s="13">
        <f>SUM(E4851:E4853)</f>
        <v>2505513</v>
      </c>
    </row>
    <row r="4851" spans="2:9" ht="12.75" hidden="1" outlineLevel="1">
      <c r="B4851" t="s">
        <v>4393</v>
      </c>
      <c r="C4851" t="s">
        <v>5746</v>
      </c>
      <c r="D4851" t="s">
        <v>2249</v>
      </c>
      <c r="E4851" s="12">
        <v>572808</v>
      </c>
      <c r="F4851" t="s">
        <v>4396</v>
      </c>
      <c r="G4851" t="s">
        <v>4397</v>
      </c>
      <c r="H4851" t="s">
        <v>2132</v>
      </c>
      <c r="I4851" t="s">
        <v>4394</v>
      </c>
    </row>
    <row r="4852" spans="2:6" ht="12.75" hidden="1" outlineLevel="1" collapsed="1">
      <c r="B4852" t="s">
        <v>4395</v>
      </c>
      <c r="C4852" t="s">
        <v>5790</v>
      </c>
      <c r="D4852" t="s">
        <v>5772</v>
      </c>
      <c r="E4852" s="12">
        <v>279816</v>
      </c>
      <c r="F4852" t="s">
        <v>4396</v>
      </c>
    </row>
    <row r="4853" spans="2:9" ht="12.75" hidden="1" outlineLevel="1">
      <c r="B4853" t="s">
        <v>4393</v>
      </c>
      <c r="C4853" t="s">
        <v>5790</v>
      </c>
      <c r="D4853" t="s">
        <v>2195</v>
      </c>
      <c r="E4853" s="12">
        <v>1652889</v>
      </c>
      <c r="F4853" t="s">
        <v>2133</v>
      </c>
      <c r="G4853" t="s">
        <v>2134</v>
      </c>
      <c r="H4853" t="s">
        <v>2135</v>
      </c>
      <c r="I4853" t="s">
        <v>4397</v>
      </c>
    </row>
    <row r="4854" spans="1:5" ht="12.75" collapsed="1">
      <c r="A4854" t="s">
        <v>5355</v>
      </c>
      <c r="D4854" s="6">
        <f>COUNTA(D4855:D4859)</f>
        <v>5</v>
      </c>
      <c r="E4854" s="13">
        <f>SUM(E4855:E4859)</f>
        <v>2409641</v>
      </c>
    </row>
    <row r="4855" spans="2:6" ht="12.75" hidden="1" outlineLevel="1">
      <c r="B4855" t="s">
        <v>5356</v>
      </c>
      <c r="C4855" t="s">
        <v>5746</v>
      </c>
      <c r="D4855" t="s">
        <v>5791</v>
      </c>
      <c r="E4855" s="12">
        <v>1296</v>
      </c>
      <c r="F4855" t="s">
        <v>5356</v>
      </c>
    </row>
    <row r="4856" spans="2:6" ht="12.75" hidden="1" outlineLevel="1">
      <c r="B4856" t="s">
        <v>5357</v>
      </c>
      <c r="C4856" t="s">
        <v>5790</v>
      </c>
      <c r="D4856" t="s">
        <v>5758</v>
      </c>
      <c r="E4856" s="12">
        <v>208810</v>
      </c>
      <c r="F4856" t="s">
        <v>5357</v>
      </c>
    </row>
    <row r="4857" spans="2:6" ht="12.75" hidden="1" outlineLevel="1" collapsed="1">
      <c r="B4857" t="s">
        <v>5358</v>
      </c>
      <c r="C4857" t="s">
        <v>5790</v>
      </c>
      <c r="D4857" t="s">
        <v>5747</v>
      </c>
      <c r="E4857" s="12">
        <v>1676422</v>
      </c>
      <c r="F4857" t="s">
        <v>5358</v>
      </c>
    </row>
    <row r="4858" spans="2:6" ht="12.75" hidden="1" outlineLevel="1">
      <c r="B4858" t="s">
        <v>5356</v>
      </c>
      <c r="C4858" t="s">
        <v>5790</v>
      </c>
      <c r="D4858" t="s">
        <v>97</v>
      </c>
      <c r="E4858" s="12">
        <v>714</v>
      </c>
      <c r="F4858" t="s">
        <v>5356</v>
      </c>
    </row>
    <row r="4859" spans="2:6" ht="12.75" hidden="1" outlineLevel="1">
      <c r="B4859" t="s">
        <v>5359</v>
      </c>
      <c r="C4859" t="s">
        <v>5790</v>
      </c>
      <c r="D4859" t="s">
        <v>5772</v>
      </c>
      <c r="E4859" s="12">
        <v>522399</v>
      </c>
      <c r="F4859" t="s">
        <v>5359</v>
      </c>
    </row>
    <row r="4860" spans="1:5" ht="12.75" collapsed="1">
      <c r="A4860" t="s">
        <v>5016</v>
      </c>
      <c r="D4860" s="6">
        <f>COUNTA(D4861:D4864)</f>
        <v>4</v>
      </c>
      <c r="E4860" s="13">
        <f>SUM(E4861:E4864)</f>
        <v>2325797</v>
      </c>
    </row>
    <row r="4861" spans="2:6" ht="12.75" hidden="1" outlineLevel="1">
      <c r="B4861" t="s">
        <v>5017</v>
      </c>
      <c r="C4861" t="s">
        <v>5746</v>
      </c>
      <c r="D4861" t="s">
        <v>5758</v>
      </c>
      <c r="E4861" s="12">
        <v>463842</v>
      </c>
      <c r="F4861" t="s">
        <v>5017</v>
      </c>
    </row>
    <row r="4862" spans="2:5" ht="12.75" hidden="1" outlineLevel="1">
      <c r="B4862" t="s">
        <v>5018</v>
      </c>
      <c r="C4862" t="s">
        <v>5790</v>
      </c>
      <c r="D4862" t="s">
        <v>5787</v>
      </c>
      <c r="E4862" s="12">
        <v>35720</v>
      </c>
    </row>
    <row r="4863" spans="2:6" ht="12.75" hidden="1" outlineLevel="1">
      <c r="B4863" t="s">
        <v>5017</v>
      </c>
      <c r="C4863" t="s">
        <v>5790</v>
      </c>
      <c r="D4863" t="s">
        <v>5758</v>
      </c>
      <c r="E4863" s="12">
        <v>1715076</v>
      </c>
      <c r="F4863" t="s">
        <v>5017</v>
      </c>
    </row>
    <row r="4864" spans="2:6" ht="12.75" hidden="1" outlineLevel="1">
      <c r="B4864" t="s">
        <v>5019</v>
      </c>
      <c r="C4864" t="s">
        <v>5790</v>
      </c>
      <c r="D4864" t="s">
        <v>5752</v>
      </c>
      <c r="E4864" s="12">
        <v>111159</v>
      </c>
      <c r="F4864" t="s">
        <v>5019</v>
      </c>
    </row>
    <row r="4865" spans="1:5" ht="12.75" collapsed="1">
      <c r="A4865" t="s">
        <v>1281</v>
      </c>
      <c r="D4865" s="6">
        <f>COUNTA(D4866:D4871)</f>
        <v>6</v>
      </c>
      <c r="E4865" s="13">
        <f>SUM(E4866:E4871)</f>
        <v>2275789</v>
      </c>
    </row>
    <row r="4866" spans="2:6" ht="12.75" hidden="1" outlineLevel="1" collapsed="1">
      <c r="B4866" t="s">
        <v>1282</v>
      </c>
      <c r="C4866" t="s">
        <v>5746</v>
      </c>
      <c r="D4866" t="s">
        <v>5772</v>
      </c>
      <c r="E4866" s="12">
        <v>209808</v>
      </c>
      <c r="F4866" t="s">
        <v>1282</v>
      </c>
    </row>
    <row r="4867" spans="2:6" ht="12.75" hidden="1" outlineLevel="1">
      <c r="B4867" t="s">
        <v>1283</v>
      </c>
      <c r="C4867" t="s">
        <v>5746</v>
      </c>
      <c r="D4867" t="s">
        <v>5747</v>
      </c>
      <c r="E4867" s="12">
        <v>33696</v>
      </c>
      <c r="F4867" t="s">
        <v>1283</v>
      </c>
    </row>
    <row r="4868" spans="2:6" ht="12.75" hidden="1" outlineLevel="1" collapsed="1">
      <c r="B4868" t="s">
        <v>1284</v>
      </c>
      <c r="C4868" t="s">
        <v>5746</v>
      </c>
      <c r="D4868" t="s">
        <v>5758</v>
      </c>
      <c r="E4868" s="12">
        <v>1018880</v>
      </c>
      <c r="F4868" t="s">
        <v>1285</v>
      </c>
    </row>
    <row r="4869" spans="2:6" ht="12.75" hidden="1" outlineLevel="1">
      <c r="B4869" t="s">
        <v>1282</v>
      </c>
      <c r="C4869" t="s">
        <v>5790</v>
      </c>
      <c r="D4869" t="s">
        <v>5772</v>
      </c>
      <c r="E4869" s="12">
        <v>494433</v>
      </c>
      <c r="F4869" t="s">
        <v>1282</v>
      </c>
    </row>
    <row r="4870" spans="2:8" ht="12.75" hidden="1" outlineLevel="1">
      <c r="B4870" t="s">
        <v>1284</v>
      </c>
      <c r="C4870" t="s">
        <v>5790</v>
      </c>
      <c r="D4870" t="s">
        <v>2195</v>
      </c>
      <c r="E4870" s="12">
        <v>481850</v>
      </c>
      <c r="F4870" t="s">
        <v>1285</v>
      </c>
      <c r="G4870" t="s">
        <v>2136</v>
      </c>
      <c r="H4870" t="s">
        <v>1286</v>
      </c>
    </row>
    <row r="4871" spans="2:6" ht="12.75" hidden="1" outlineLevel="1">
      <c r="B4871" t="s">
        <v>1287</v>
      </c>
      <c r="C4871" t="s">
        <v>5790</v>
      </c>
      <c r="D4871" t="s">
        <v>5772</v>
      </c>
      <c r="E4871" s="12">
        <v>37122</v>
      </c>
      <c r="F4871" t="s">
        <v>1287</v>
      </c>
    </row>
    <row r="4872" spans="1:5" ht="12.75" collapsed="1">
      <c r="A4872" t="s">
        <v>2929</v>
      </c>
      <c r="D4872" s="6">
        <f>COUNTA(D4873:D4877)</f>
        <v>5</v>
      </c>
      <c r="E4872" s="13">
        <f>SUM(E4873:E4877)</f>
        <v>2190087</v>
      </c>
    </row>
    <row r="4873" spans="2:6" ht="12.75" hidden="1" outlineLevel="1">
      <c r="B4873" t="s">
        <v>2930</v>
      </c>
      <c r="C4873" t="s">
        <v>5746</v>
      </c>
      <c r="D4873" t="s">
        <v>5758</v>
      </c>
      <c r="E4873" s="12">
        <v>32131</v>
      </c>
      <c r="F4873" t="s">
        <v>2930</v>
      </c>
    </row>
    <row r="4874" spans="2:5" ht="12.75" hidden="1" outlineLevel="1">
      <c r="B4874" t="s">
        <v>2931</v>
      </c>
      <c r="C4874" t="s">
        <v>5746</v>
      </c>
      <c r="D4874" t="s">
        <v>5758</v>
      </c>
      <c r="E4874" s="12">
        <v>165937</v>
      </c>
    </row>
    <row r="4875" spans="2:5" ht="12.75" hidden="1" outlineLevel="1">
      <c r="B4875" t="s">
        <v>2932</v>
      </c>
      <c r="C4875" t="s">
        <v>5790</v>
      </c>
      <c r="D4875" t="s">
        <v>5752</v>
      </c>
      <c r="E4875" s="12">
        <v>59499</v>
      </c>
    </row>
    <row r="4876" spans="2:6" ht="12.75" hidden="1" outlineLevel="1" collapsed="1">
      <c r="B4876" t="s">
        <v>2930</v>
      </c>
      <c r="C4876" t="s">
        <v>5790</v>
      </c>
      <c r="D4876" t="s">
        <v>5758</v>
      </c>
      <c r="E4876" s="12">
        <v>1767088</v>
      </c>
      <c r="F4876" t="s">
        <v>2930</v>
      </c>
    </row>
    <row r="4877" spans="2:5" ht="12.75" hidden="1" outlineLevel="1">
      <c r="B4877" t="s">
        <v>2931</v>
      </c>
      <c r="C4877" t="s">
        <v>5790</v>
      </c>
      <c r="D4877" t="s">
        <v>5758</v>
      </c>
      <c r="E4877" s="12">
        <v>165432</v>
      </c>
    </row>
    <row r="4878" spans="1:5" ht="12.75" collapsed="1">
      <c r="A4878" t="s">
        <v>5497</v>
      </c>
      <c r="D4878" s="6">
        <f>COUNTA(D4879:D4883)</f>
        <v>5</v>
      </c>
      <c r="E4878" s="13">
        <f>SUM(E4879:E4883)</f>
        <v>2172773</v>
      </c>
    </row>
    <row r="4879" spans="2:9" ht="12.75" hidden="1" outlineLevel="1">
      <c r="B4879" t="s">
        <v>5498</v>
      </c>
      <c r="C4879" t="s">
        <v>5746</v>
      </c>
      <c r="D4879" t="s">
        <v>2249</v>
      </c>
      <c r="E4879" s="12">
        <v>1374800</v>
      </c>
      <c r="F4879" t="s">
        <v>5502</v>
      </c>
      <c r="G4879" t="s">
        <v>5501</v>
      </c>
      <c r="H4879" t="s">
        <v>2137</v>
      </c>
      <c r="I4879" t="s">
        <v>5499</v>
      </c>
    </row>
    <row r="4880" spans="2:6" ht="12.75" hidden="1" outlineLevel="1">
      <c r="B4880" t="s">
        <v>5500</v>
      </c>
      <c r="C4880" t="s">
        <v>5746</v>
      </c>
      <c r="D4880" t="s">
        <v>5747</v>
      </c>
      <c r="E4880" s="12">
        <v>99255</v>
      </c>
      <c r="F4880" t="s">
        <v>5500</v>
      </c>
    </row>
    <row r="4881" spans="2:6" ht="12.75" hidden="1" outlineLevel="1">
      <c r="B4881" t="s">
        <v>5501</v>
      </c>
      <c r="C4881" t="s">
        <v>5790</v>
      </c>
      <c r="D4881" t="s">
        <v>2401</v>
      </c>
      <c r="E4881" s="12">
        <v>2419</v>
      </c>
      <c r="F4881" t="s">
        <v>5501</v>
      </c>
    </row>
    <row r="4882" spans="2:6" ht="12.75" hidden="1" outlineLevel="1">
      <c r="B4882" t="s">
        <v>5502</v>
      </c>
      <c r="C4882" t="s">
        <v>5790</v>
      </c>
      <c r="D4882" t="s">
        <v>5772</v>
      </c>
      <c r="E4882" s="12">
        <v>688900</v>
      </c>
      <c r="F4882" t="s">
        <v>5502</v>
      </c>
    </row>
    <row r="4883" spans="2:6" ht="12.75" hidden="1" outlineLevel="1">
      <c r="B4883" t="s">
        <v>5500</v>
      </c>
      <c r="C4883" t="s">
        <v>5790</v>
      </c>
      <c r="D4883" t="s">
        <v>2549</v>
      </c>
      <c r="E4883" s="12">
        <v>7399</v>
      </c>
      <c r="F4883" t="s">
        <v>5500</v>
      </c>
    </row>
    <row r="4884" spans="1:5" ht="12.75" collapsed="1">
      <c r="A4884" t="s">
        <v>4725</v>
      </c>
      <c r="D4884" s="6">
        <f>COUNTA(D4885:D4893)</f>
        <v>9</v>
      </c>
      <c r="E4884" s="13">
        <f>SUM(E4885:E4893)</f>
        <v>2141449</v>
      </c>
    </row>
    <row r="4885" spans="2:5" ht="12.75" hidden="1" outlineLevel="1">
      <c r="B4885" t="s">
        <v>4726</v>
      </c>
      <c r="C4885" t="s">
        <v>5746</v>
      </c>
      <c r="D4885" t="s">
        <v>2200</v>
      </c>
      <c r="E4885" s="12">
        <v>2520</v>
      </c>
    </row>
    <row r="4886" spans="2:6" ht="12.75" hidden="1" outlineLevel="1">
      <c r="B4886" t="s">
        <v>4727</v>
      </c>
      <c r="C4886" t="s">
        <v>5746</v>
      </c>
      <c r="D4886" t="s">
        <v>2278</v>
      </c>
      <c r="E4886" s="12">
        <v>93670</v>
      </c>
      <c r="F4886" t="s">
        <v>4727</v>
      </c>
    </row>
    <row r="4887" spans="2:6" ht="12.75" hidden="1" outlineLevel="1" collapsed="1">
      <c r="B4887" t="s">
        <v>4728</v>
      </c>
      <c r="C4887" t="s">
        <v>5746</v>
      </c>
      <c r="D4887" t="s">
        <v>2206</v>
      </c>
      <c r="E4887" s="12">
        <v>1063962</v>
      </c>
      <c r="F4887" t="s">
        <v>4729</v>
      </c>
    </row>
    <row r="4888" spans="2:6" ht="12.75" hidden="1" outlineLevel="1">
      <c r="B4888" t="s">
        <v>4730</v>
      </c>
      <c r="C4888" t="s">
        <v>5790</v>
      </c>
      <c r="D4888" t="s">
        <v>2203</v>
      </c>
      <c r="E4888" s="12">
        <v>13821</v>
      </c>
      <c r="F4888" t="s">
        <v>4730</v>
      </c>
    </row>
    <row r="4889" spans="2:5" ht="12.75" hidden="1" outlineLevel="1">
      <c r="B4889" t="s">
        <v>4726</v>
      </c>
      <c r="C4889" t="s">
        <v>5790</v>
      </c>
      <c r="D4889" t="s">
        <v>2200</v>
      </c>
      <c r="E4889" s="12">
        <v>43522</v>
      </c>
    </row>
    <row r="4890" spans="2:5" ht="12.75" hidden="1" outlineLevel="1">
      <c r="B4890" t="s">
        <v>4731</v>
      </c>
      <c r="C4890" t="s">
        <v>5790</v>
      </c>
      <c r="D4890" t="s">
        <v>5752</v>
      </c>
      <c r="E4890" s="12">
        <v>34671</v>
      </c>
    </row>
    <row r="4891" spans="2:6" ht="12.75" hidden="1" outlineLevel="1">
      <c r="B4891" t="s">
        <v>4732</v>
      </c>
      <c r="C4891" t="s">
        <v>5790</v>
      </c>
      <c r="D4891" t="s">
        <v>5787</v>
      </c>
      <c r="E4891" s="12">
        <v>84376</v>
      </c>
      <c r="F4891" t="s">
        <v>4732</v>
      </c>
    </row>
    <row r="4892" spans="2:5" ht="12.75" hidden="1" outlineLevel="1" collapsed="1">
      <c r="B4892" t="s">
        <v>4733</v>
      </c>
      <c r="C4892" t="s">
        <v>5790</v>
      </c>
      <c r="D4892" t="s">
        <v>5752</v>
      </c>
      <c r="E4892" s="12">
        <v>1480</v>
      </c>
    </row>
    <row r="4893" spans="2:6" ht="12.75" hidden="1" outlineLevel="1">
      <c r="B4893" t="s">
        <v>4734</v>
      </c>
      <c r="C4893" t="s">
        <v>5790</v>
      </c>
      <c r="D4893" t="s">
        <v>2206</v>
      </c>
      <c r="E4893" s="12">
        <v>803427</v>
      </c>
      <c r="F4893" t="s">
        <v>4729</v>
      </c>
    </row>
    <row r="4894" spans="1:5" ht="12.75" collapsed="1">
      <c r="A4894" t="s">
        <v>4652</v>
      </c>
      <c r="D4894" s="6">
        <f>COUNTA(D4895:D4905)</f>
        <v>11</v>
      </c>
      <c r="E4894" s="13">
        <f>SUM(E4895:E4905)</f>
        <v>2019043</v>
      </c>
    </row>
    <row r="4895" spans="2:6" ht="12.75" hidden="1" outlineLevel="1">
      <c r="B4895" t="s">
        <v>4653</v>
      </c>
      <c r="C4895" t="s">
        <v>5746</v>
      </c>
      <c r="D4895" t="s">
        <v>5758</v>
      </c>
      <c r="E4895" s="12">
        <v>6627</v>
      </c>
      <c r="F4895" t="s">
        <v>4653</v>
      </c>
    </row>
    <row r="4896" spans="2:6" ht="12.75" hidden="1" outlineLevel="1">
      <c r="B4896" t="s">
        <v>4654</v>
      </c>
      <c r="C4896" t="s">
        <v>5746</v>
      </c>
      <c r="D4896" t="s">
        <v>2229</v>
      </c>
      <c r="E4896" s="12">
        <v>629520</v>
      </c>
      <c r="F4896" t="s">
        <v>4655</v>
      </c>
    </row>
    <row r="4897" spans="2:5" ht="12.75" hidden="1" outlineLevel="1">
      <c r="B4897" t="s">
        <v>4656</v>
      </c>
      <c r="C4897" t="s">
        <v>5746</v>
      </c>
      <c r="D4897" t="s">
        <v>5752</v>
      </c>
      <c r="E4897" s="12">
        <v>14352</v>
      </c>
    </row>
    <row r="4898" spans="2:6" ht="12.75" hidden="1" outlineLevel="1">
      <c r="B4898" t="s">
        <v>4657</v>
      </c>
      <c r="C4898" t="s">
        <v>5746</v>
      </c>
      <c r="D4898" t="s">
        <v>5758</v>
      </c>
      <c r="E4898" s="12">
        <v>5950</v>
      </c>
      <c r="F4898" t="s">
        <v>4657</v>
      </c>
    </row>
    <row r="4899" spans="2:5" ht="12.75" hidden="1" outlineLevel="1" collapsed="1">
      <c r="B4899" t="s">
        <v>4658</v>
      </c>
      <c r="C4899" t="s">
        <v>5746</v>
      </c>
      <c r="D4899" t="s">
        <v>5752</v>
      </c>
      <c r="E4899" s="12">
        <v>7920</v>
      </c>
    </row>
    <row r="4900" spans="2:5" ht="12.75" hidden="1" outlineLevel="1" collapsed="1">
      <c r="B4900" t="s">
        <v>4659</v>
      </c>
      <c r="C4900" t="s">
        <v>5746</v>
      </c>
      <c r="D4900" t="s">
        <v>5752</v>
      </c>
      <c r="E4900" s="12">
        <v>28171</v>
      </c>
    </row>
    <row r="4901" spans="2:6" ht="12.75" hidden="1" outlineLevel="1">
      <c r="B4901" t="s">
        <v>4654</v>
      </c>
      <c r="C4901" t="s">
        <v>5790</v>
      </c>
      <c r="D4901" t="s">
        <v>2229</v>
      </c>
      <c r="E4901" s="12">
        <v>383732</v>
      </c>
      <c r="F4901" t="s">
        <v>4654</v>
      </c>
    </row>
    <row r="4902" spans="2:6" ht="12.75" hidden="1" outlineLevel="1">
      <c r="B4902" t="s">
        <v>4660</v>
      </c>
      <c r="C4902" t="s">
        <v>5790</v>
      </c>
      <c r="D4902" t="s">
        <v>5752</v>
      </c>
      <c r="E4902" s="12">
        <v>41040</v>
      </c>
      <c r="F4902" t="s">
        <v>4660</v>
      </c>
    </row>
    <row r="4903" spans="2:6" ht="12.75" hidden="1" outlineLevel="1">
      <c r="B4903" t="s">
        <v>4661</v>
      </c>
      <c r="C4903" t="s">
        <v>5790</v>
      </c>
      <c r="D4903" t="s">
        <v>5772</v>
      </c>
      <c r="E4903" s="12">
        <v>98124</v>
      </c>
      <c r="F4903" t="s">
        <v>4661</v>
      </c>
    </row>
    <row r="4904" spans="2:6" ht="12.75" hidden="1" outlineLevel="1" collapsed="1">
      <c r="B4904" t="s">
        <v>4657</v>
      </c>
      <c r="C4904" t="s">
        <v>5790</v>
      </c>
      <c r="D4904" t="s">
        <v>5758</v>
      </c>
      <c r="E4904" s="12">
        <v>767113</v>
      </c>
      <c r="F4904" t="s">
        <v>4657</v>
      </c>
    </row>
    <row r="4905" spans="2:5" ht="12.75" hidden="1" outlineLevel="1">
      <c r="B4905" t="s">
        <v>4659</v>
      </c>
      <c r="C4905" t="s">
        <v>5790</v>
      </c>
      <c r="D4905" t="s">
        <v>5752</v>
      </c>
      <c r="E4905" s="12">
        <v>36494</v>
      </c>
    </row>
    <row r="4906" spans="1:5" ht="12.75" collapsed="1">
      <c r="A4906" t="s">
        <v>873</v>
      </c>
      <c r="D4906" s="6">
        <f>COUNTA(D4907:D4911)</f>
        <v>5</v>
      </c>
      <c r="E4906" s="13">
        <f>SUM(E4907:E4911)</f>
        <v>2015027</v>
      </c>
    </row>
    <row r="4907" spans="2:6" ht="12.75" hidden="1" outlineLevel="1">
      <c r="B4907" t="s">
        <v>874</v>
      </c>
      <c r="C4907" t="s">
        <v>5746</v>
      </c>
      <c r="D4907" t="s">
        <v>2229</v>
      </c>
      <c r="E4907" s="12">
        <v>59598</v>
      </c>
      <c r="F4907" t="s">
        <v>874</v>
      </c>
    </row>
    <row r="4908" spans="2:6" ht="12.75" hidden="1" outlineLevel="1" collapsed="1">
      <c r="B4908" t="s">
        <v>875</v>
      </c>
      <c r="C4908" t="s">
        <v>5746</v>
      </c>
      <c r="D4908" t="s">
        <v>2278</v>
      </c>
      <c r="E4908" s="12">
        <v>305664</v>
      </c>
      <c r="F4908" t="s">
        <v>875</v>
      </c>
    </row>
    <row r="4909" spans="2:6" ht="12.75" hidden="1" outlineLevel="1">
      <c r="B4909" t="s">
        <v>876</v>
      </c>
      <c r="C4909" t="s">
        <v>5746</v>
      </c>
      <c r="D4909" t="s">
        <v>2252</v>
      </c>
      <c r="E4909" s="12">
        <v>902240</v>
      </c>
      <c r="F4909" t="s">
        <v>877</v>
      </c>
    </row>
    <row r="4910" spans="2:5" ht="12.75" hidden="1" outlineLevel="1">
      <c r="B4910" t="s">
        <v>878</v>
      </c>
      <c r="C4910" t="s">
        <v>5790</v>
      </c>
      <c r="D4910" t="s">
        <v>5758</v>
      </c>
      <c r="E4910" s="12">
        <v>44460</v>
      </c>
    </row>
    <row r="4911" spans="2:5" ht="12.75" hidden="1" outlineLevel="1">
      <c r="B4911" t="s">
        <v>879</v>
      </c>
      <c r="C4911" t="s">
        <v>5790</v>
      </c>
      <c r="D4911" t="s">
        <v>2437</v>
      </c>
      <c r="E4911" s="12">
        <v>703065</v>
      </c>
    </row>
    <row r="4912" spans="1:5" ht="12.75" collapsed="1">
      <c r="A4912" t="s">
        <v>696</v>
      </c>
      <c r="D4912" s="6">
        <f>COUNTA(D4913:D4917)</f>
        <v>5</v>
      </c>
      <c r="E4912" s="13">
        <f>SUM(E4913:E4917)</f>
        <v>2011850</v>
      </c>
    </row>
    <row r="4913" spans="2:6" ht="12.75" hidden="1" outlineLevel="1">
      <c r="B4913" t="s">
        <v>697</v>
      </c>
      <c r="C4913" t="s">
        <v>5746</v>
      </c>
      <c r="D4913" t="s">
        <v>5787</v>
      </c>
      <c r="E4913" s="12">
        <v>43618</v>
      </c>
      <c r="F4913" t="s">
        <v>697</v>
      </c>
    </row>
    <row r="4914" spans="2:6" ht="12.75" hidden="1" outlineLevel="1">
      <c r="B4914" t="s">
        <v>698</v>
      </c>
      <c r="C4914" t="s">
        <v>5746</v>
      </c>
      <c r="D4914" t="s">
        <v>5752</v>
      </c>
      <c r="E4914" s="12">
        <v>392497</v>
      </c>
      <c r="F4914" t="s">
        <v>698</v>
      </c>
    </row>
    <row r="4915" spans="2:6" ht="12.75" hidden="1" outlineLevel="1" collapsed="1">
      <c r="B4915" t="s">
        <v>699</v>
      </c>
      <c r="C4915" t="s">
        <v>5746</v>
      </c>
      <c r="D4915" t="s">
        <v>5772</v>
      </c>
      <c r="E4915" s="12">
        <v>31354</v>
      </c>
      <c r="F4915" t="s">
        <v>699</v>
      </c>
    </row>
    <row r="4916" spans="2:5" ht="12.75" hidden="1" outlineLevel="1" collapsed="1">
      <c r="B4916" t="s">
        <v>698</v>
      </c>
      <c r="C4916" t="s">
        <v>5790</v>
      </c>
      <c r="D4916" t="s">
        <v>5772</v>
      </c>
      <c r="E4916" s="12">
        <v>67280</v>
      </c>
    </row>
    <row r="4917" spans="2:6" ht="12.75" hidden="1" outlineLevel="1">
      <c r="B4917" t="s">
        <v>699</v>
      </c>
      <c r="C4917" t="s">
        <v>5790</v>
      </c>
      <c r="D4917" t="s">
        <v>5772</v>
      </c>
      <c r="E4917" s="12">
        <v>1477101</v>
      </c>
      <c r="F4917" t="s">
        <v>699</v>
      </c>
    </row>
    <row r="4918" spans="1:5" ht="12.75" collapsed="1">
      <c r="A4918" t="s">
        <v>3120</v>
      </c>
      <c r="D4918" s="6">
        <f>COUNTA(D4919:D4924)</f>
        <v>6</v>
      </c>
      <c r="E4918" s="13">
        <f>SUM(E4919:E4924)</f>
        <v>1967842</v>
      </c>
    </row>
    <row r="4919" spans="2:6" ht="12.75" hidden="1" outlineLevel="1" collapsed="1">
      <c r="B4919" t="s">
        <v>3121</v>
      </c>
      <c r="C4919" t="s">
        <v>5746</v>
      </c>
      <c r="D4919" t="s">
        <v>5758</v>
      </c>
      <c r="E4919" s="12">
        <v>243656</v>
      </c>
      <c r="F4919" t="s">
        <v>3121</v>
      </c>
    </row>
    <row r="4920" spans="2:5" ht="12.75" hidden="1" outlineLevel="1">
      <c r="B4920" t="s">
        <v>3122</v>
      </c>
      <c r="C4920" t="s">
        <v>5746</v>
      </c>
      <c r="D4920" t="s">
        <v>5752</v>
      </c>
      <c r="E4920" s="12">
        <v>339000</v>
      </c>
    </row>
    <row r="4921" spans="2:6" ht="12.75" hidden="1" outlineLevel="1">
      <c r="B4921" t="s">
        <v>3123</v>
      </c>
      <c r="C4921" t="s">
        <v>5746</v>
      </c>
      <c r="D4921" t="s">
        <v>2278</v>
      </c>
      <c r="E4921" s="12">
        <v>386688</v>
      </c>
      <c r="F4921" t="s">
        <v>3123</v>
      </c>
    </row>
    <row r="4922" spans="2:5" ht="12.75" hidden="1" outlineLevel="1">
      <c r="B4922" t="s">
        <v>3124</v>
      </c>
      <c r="C4922" t="s">
        <v>5746</v>
      </c>
      <c r="D4922" t="s">
        <v>5770</v>
      </c>
      <c r="E4922" s="12">
        <v>44892</v>
      </c>
    </row>
    <row r="4923" spans="2:6" ht="12.75" hidden="1" outlineLevel="1">
      <c r="B4923" t="s">
        <v>3121</v>
      </c>
      <c r="C4923" t="s">
        <v>5790</v>
      </c>
      <c r="D4923" t="s">
        <v>5758</v>
      </c>
      <c r="E4923" s="12">
        <v>10370</v>
      </c>
      <c r="F4923" t="s">
        <v>3121</v>
      </c>
    </row>
    <row r="4924" spans="2:5" ht="12.75" hidden="1" outlineLevel="1" collapsed="1">
      <c r="B4924" t="s">
        <v>3122</v>
      </c>
      <c r="C4924" t="s">
        <v>5790</v>
      </c>
      <c r="D4924" t="s">
        <v>5752</v>
      </c>
      <c r="E4924" s="12">
        <v>943236</v>
      </c>
    </row>
    <row r="4925" spans="1:5" ht="12.75" collapsed="1">
      <c r="A4925" t="s">
        <v>4408</v>
      </c>
      <c r="D4925" s="6">
        <f>COUNTA(D4926:D4935)</f>
        <v>10</v>
      </c>
      <c r="E4925" s="13">
        <f>SUM(E4926:E4935)</f>
        <v>1935540</v>
      </c>
    </row>
    <row r="4926" spans="2:6" ht="12.75" hidden="1" outlineLevel="1">
      <c r="B4926" t="s">
        <v>4409</v>
      </c>
      <c r="C4926" t="s">
        <v>5746</v>
      </c>
      <c r="D4926" t="s">
        <v>5787</v>
      </c>
      <c r="E4926" s="12">
        <v>1450</v>
      </c>
      <c r="F4926" t="s">
        <v>4409</v>
      </c>
    </row>
    <row r="4927" spans="2:6" ht="12.75" hidden="1" outlineLevel="1">
      <c r="B4927" t="s">
        <v>4410</v>
      </c>
      <c r="C4927" t="s">
        <v>5746</v>
      </c>
      <c r="D4927" t="s">
        <v>2206</v>
      </c>
      <c r="E4927" s="12">
        <v>62042</v>
      </c>
      <c r="F4927" t="s">
        <v>4410</v>
      </c>
    </row>
    <row r="4928" spans="2:6" ht="12.75" hidden="1" outlineLevel="1" collapsed="1">
      <c r="B4928" t="s">
        <v>4411</v>
      </c>
      <c r="C4928" t="s">
        <v>5746</v>
      </c>
      <c r="D4928" t="s">
        <v>5747</v>
      </c>
      <c r="E4928" s="12">
        <v>621792</v>
      </c>
      <c r="F4928" t="s">
        <v>4412</v>
      </c>
    </row>
    <row r="4929" spans="2:5" ht="12.75" hidden="1" outlineLevel="1">
      <c r="B4929" t="s">
        <v>4413</v>
      </c>
      <c r="C4929" t="s">
        <v>5746</v>
      </c>
      <c r="D4929" t="s">
        <v>5787</v>
      </c>
      <c r="E4929" s="12">
        <v>7410</v>
      </c>
    </row>
    <row r="4930" spans="2:6" ht="12.75" hidden="1" outlineLevel="1" collapsed="1">
      <c r="B4930" t="s">
        <v>4414</v>
      </c>
      <c r="C4930" t="s">
        <v>5790</v>
      </c>
      <c r="D4930" t="s">
        <v>5752</v>
      </c>
      <c r="E4930" s="12">
        <v>9744</v>
      </c>
      <c r="F4930" t="s">
        <v>4415</v>
      </c>
    </row>
    <row r="4931" spans="2:6" ht="12.75" hidden="1" outlineLevel="1">
      <c r="B4931" t="s">
        <v>4416</v>
      </c>
      <c r="C4931" t="s">
        <v>5790</v>
      </c>
      <c r="D4931" t="s">
        <v>2411</v>
      </c>
      <c r="E4931" s="12">
        <v>169</v>
      </c>
      <c r="F4931" t="s">
        <v>4417</v>
      </c>
    </row>
    <row r="4932" spans="2:6" ht="12.75" hidden="1" outlineLevel="1" collapsed="1">
      <c r="B4932" t="s">
        <v>4411</v>
      </c>
      <c r="C4932" t="s">
        <v>5790</v>
      </c>
      <c r="D4932" t="s">
        <v>5747</v>
      </c>
      <c r="E4932" s="12">
        <v>931997</v>
      </c>
      <c r="F4932" t="s">
        <v>4412</v>
      </c>
    </row>
    <row r="4933" spans="2:5" ht="12.75" hidden="1" outlineLevel="1">
      <c r="B4933" t="s">
        <v>4413</v>
      </c>
      <c r="C4933" t="s">
        <v>5790</v>
      </c>
      <c r="D4933" t="s">
        <v>2200</v>
      </c>
      <c r="E4933" s="12">
        <v>24</v>
      </c>
    </row>
    <row r="4934" spans="2:5" ht="12.75" hidden="1" outlineLevel="1">
      <c r="B4934" t="s">
        <v>4418</v>
      </c>
      <c r="C4934" t="s">
        <v>5790</v>
      </c>
      <c r="D4934" t="s">
        <v>5752</v>
      </c>
      <c r="E4934" s="12">
        <v>185328</v>
      </c>
    </row>
    <row r="4935" spans="2:6" ht="12.75" hidden="1" outlineLevel="1">
      <c r="B4935" t="s">
        <v>4419</v>
      </c>
      <c r="C4935" t="s">
        <v>5790</v>
      </c>
      <c r="D4935" t="s">
        <v>5752</v>
      </c>
      <c r="E4935" s="12">
        <v>115584</v>
      </c>
      <c r="F4935" t="s">
        <v>4419</v>
      </c>
    </row>
    <row r="4936" spans="1:5" ht="12.75" collapsed="1">
      <c r="A4936" t="s">
        <v>5412</v>
      </c>
      <c r="D4936" s="6">
        <f>COUNTA(D4937:D4941)</f>
        <v>5</v>
      </c>
      <c r="E4936" s="13">
        <f>SUM(E4937:E4941)</f>
        <v>1872540</v>
      </c>
    </row>
    <row r="4937" spans="2:5" ht="12.75" hidden="1" outlineLevel="1" collapsed="1">
      <c r="B4937" t="s">
        <v>5413</v>
      </c>
      <c r="C4937" t="s">
        <v>5746</v>
      </c>
      <c r="D4937" t="s">
        <v>5787</v>
      </c>
      <c r="E4937" s="12">
        <v>14214</v>
      </c>
    </row>
    <row r="4938" spans="2:6" ht="12.75" hidden="1" outlineLevel="1">
      <c r="B4938" t="s">
        <v>5414</v>
      </c>
      <c r="C4938" t="s">
        <v>5746</v>
      </c>
      <c r="D4938" t="s">
        <v>5787</v>
      </c>
      <c r="E4938" s="12">
        <v>4366</v>
      </c>
      <c r="F4938" t="s">
        <v>5414</v>
      </c>
    </row>
    <row r="4939" spans="2:5" ht="12.75" hidden="1" outlineLevel="1">
      <c r="B4939" t="s">
        <v>5413</v>
      </c>
      <c r="C4939" t="s">
        <v>5790</v>
      </c>
      <c r="D4939" t="s">
        <v>5752</v>
      </c>
      <c r="E4939" s="12">
        <v>12709</v>
      </c>
    </row>
    <row r="4940" spans="2:5" ht="12.75" hidden="1" outlineLevel="1" collapsed="1">
      <c r="B4940" t="s">
        <v>5415</v>
      </c>
      <c r="C4940" t="s">
        <v>5790</v>
      </c>
      <c r="D4940" t="s">
        <v>5758</v>
      </c>
      <c r="E4940" s="12">
        <v>1814920</v>
      </c>
    </row>
    <row r="4941" spans="2:6" ht="12.75" hidden="1" outlineLevel="1">
      <c r="B4941" t="s">
        <v>5414</v>
      </c>
      <c r="C4941" t="s">
        <v>5790</v>
      </c>
      <c r="D4941" t="s">
        <v>5752</v>
      </c>
      <c r="E4941" s="12">
        <v>26331</v>
      </c>
      <c r="F4941" t="s">
        <v>5414</v>
      </c>
    </row>
    <row r="4942" spans="1:5" ht="12.75" collapsed="1">
      <c r="A4942" t="s">
        <v>4506</v>
      </c>
      <c r="D4942" s="6">
        <f>COUNTA(D4943:D4946)</f>
        <v>4</v>
      </c>
      <c r="E4942" s="13">
        <f>SUM(E4943:E4946)</f>
        <v>1815920</v>
      </c>
    </row>
    <row r="4943" spans="2:20" ht="12.75" hidden="1" outlineLevel="1" collapsed="1">
      <c r="B4943" t="s">
        <v>4507</v>
      </c>
      <c r="C4943" t="s">
        <v>5746</v>
      </c>
      <c r="D4943" t="s">
        <v>5752</v>
      </c>
      <c r="E4943" s="12">
        <v>787512</v>
      </c>
      <c r="T4943" t="s">
        <v>2138</v>
      </c>
    </row>
    <row r="4944" spans="2:5" ht="12.75" hidden="1" outlineLevel="1">
      <c r="B4944" t="s">
        <v>4507</v>
      </c>
      <c r="C4944" t="s">
        <v>5790</v>
      </c>
      <c r="D4944" t="s">
        <v>5752</v>
      </c>
      <c r="E4944" s="12">
        <v>672378</v>
      </c>
    </row>
    <row r="4945" spans="2:6" ht="12.75" hidden="1" outlineLevel="1">
      <c r="B4945" t="s">
        <v>4508</v>
      </c>
      <c r="C4945" t="s">
        <v>5790</v>
      </c>
      <c r="D4945" t="s">
        <v>2254</v>
      </c>
      <c r="E4945" s="12">
        <v>11310</v>
      </c>
      <c r="F4945" t="s">
        <v>4508</v>
      </c>
    </row>
    <row r="4946" spans="2:5" ht="12.75" hidden="1" outlineLevel="1" collapsed="1">
      <c r="B4946" t="s">
        <v>4509</v>
      </c>
      <c r="C4946" t="s">
        <v>5790</v>
      </c>
      <c r="D4946" t="s">
        <v>2200</v>
      </c>
      <c r="E4946" s="12">
        <v>344720</v>
      </c>
    </row>
    <row r="4947" spans="1:5" ht="12.75" collapsed="1">
      <c r="A4947" t="s">
        <v>5027</v>
      </c>
      <c r="D4947" s="6">
        <f>COUNTA(D4948:D4955)</f>
        <v>8</v>
      </c>
      <c r="E4947" s="13">
        <f>SUM(E4948:E4955)</f>
        <v>1757547</v>
      </c>
    </row>
    <row r="4948" spans="2:6" ht="12.75" hidden="1" outlineLevel="1">
      <c r="B4948" t="s">
        <v>5028</v>
      </c>
      <c r="C4948" t="s">
        <v>5746</v>
      </c>
      <c r="D4948" t="s">
        <v>5752</v>
      </c>
      <c r="E4948" s="12">
        <v>384280</v>
      </c>
      <c r="F4948" t="s">
        <v>5028</v>
      </c>
    </row>
    <row r="4949" spans="2:6" ht="12.75" hidden="1" outlineLevel="1">
      <c r="B4949" t="s">
        <v>5029</v>
      </c>
      <c r="C4949" t="s">
        <v>5746</v>
      </c>
      <c r="D4949" t="s">
        <v>5758</v>
      </c>
      <c r="E4949" s="12">
        <v>272745</v>
      </c>
      <c r="F4949" t="s">
        <v>5029</v>
      </c>
    </row>
    <row r="4950" spans="2:6" ht="12.75" hidden="1" outlineLevel="1">
      <c r="B4950" t="s">
        <v>5030</v>
      </c>
      <c r="C4950" t="s">
        <v>5746</v>
      </c>
      <c r="D4950" t="s">
        <v>5758</v>
      </c>
      <c r="E4950" s="12">
        <v>40544</v>
      </c>
      <c r="F4950" t="s">
        <v>5031</v>
      </c>
    </row>
    <row r="4951" spans="2:6" ht="12.75" hidden="1" outlineLevel="1">
      <c r="B4951" t="s">
        <v>5032</v>
      </c>
      <c r="C4951" t="s">
        <v>5790</v>
      </c>
      <c r="D4951" t="s">
        <v>5758</v>
      </c>
      <c r="E4951" s="12">
        <v>117688</v>
      </c>
      <c r="F4951" t="s">
        <v>5032</v>
      </c>
    </row>
    <row r="4952" spans="2:5" ht="12.75" hidden="1" outlineLevel="1" collapsed="1">
      <c r="B4952" t="s">
        <v>5033</v>
      </c>
      <c r="C4952" t="s">
        <v>5790</v>
      </c>
      <c r="D4952" t="s">
        <v>5752</v>
      </c>
      <c r="E4952" s="12">
        <v>94402</v>
      </c>
    </row>
    <row r="4953" spans="2:6" ht="12.75" hidden="1" outlineLevel="1">
      <c r="B4953" t="s">
        <v>5029</v>
      </c>
      <c r="C4953" t="s">
        <v>5790</v>
      </c>
      <c r="D4953" t="s">
        <v>5758</v>
      </c>
      <c r="E4953" s="12">
        <v>548094</v>
      </c>
      <c r="F4953" t="s">
        <v>5029</v>
      </c>
    </row>
    <row r="4954" spans="2:6" ht="12.75" hidden="1" outlineLevel="1" collapsed="1">
      <c r="B4954" t="s">
        <v>5034</v>
      </c>
      <c r="C4954" t="s">
        <v>5790</v>
      </c>
      <c r="D4954" t="s">
        <v>5752</v>
      </c>
      <c r="E4954" s="12">
        <v>239058</v>
      </c>
      <c r="F4954" t="s">
        <v>5034</v>
      </c>
    </row>
    <row r="4955" spans="2:5" ht="12.75" hidden="1" outlineLevel="1">
      <c r="B4955" t="s">
        <v>5035</v>
      </c>
      <c r="C4955" t="s">
        <v>5790</v>
      </c>
      <c r="D4955" t="s">
        <v>5752</v>
      </c>
      <c r="E4955" s="12">
        <v>60736</v>
      </c>
    </row>
    <row r="4956" spans="1:5" ht="12.75" collapsed="1">
      <c r="A4956" t="s">
        <v>852</v>
      </c>
      <c r="D4956" s="6">
        <f>COUNTA(D4957:D4959)</f>
        <v>3</v>
      </c>
      <c r="E4956" s="13">
        <f>SUM(E4957:E4959)</f>
        <v>1739830</v>
      </c>
    </row>
    <row r="4957" spans="2:6" ht="12.75" hidden="1" outlineLevel="1">
      <c r="B4957" t="s">
        <v>853</v>
      </c>
      <c r="C4957" t="s">
        <v>5746</v>
      </c>
      <c r="D4957" t="s">
        <v>5747</v>
      </c>
      <c r="E4957" s="12">
        <v>682834</v>
      </c>
      <c r="F4957" t="s">
        <v>853</v>
      </c>
    </row>
    <row r="4958" spans="2:6" ht="12.75" hidden="1" outlineLevel="1">
      <c r="B4958" t="s">
        <v>854</v>
      </c>
      <c r="C4958" t="s">
        <v>5790</v>
      </c>
      <c r="D4958" t="s">
        <v>2200</v>
      </c>
      <c r="E4958" s="12">
        <v>167232</v>
      </c>
      <c r="F4958" t="s">
        <v>854</v>
      </c>
    </row>
    <row r="4959" spans="2:6" ht="12.75" hidden="1" outlineLevel="1">
      <c r="B4959" t="s">
        <v>855</v>
      </c>
      <c r="C4959" t="s">
        <v>5790</v>
      </c>
      <c r="D4959" t="s">
        <v>2206</v>
      </c>
      <c r="E4959" s="12">
        <v>889764</v>
      </c>
      <c r="F4959" t="s">
        <v>856</v>
      </c>
    </row>
    <row r="4960" spans="1:5" ht="12.75" collapsed="1">
      <c r="A4960" t="s">
        <v>5416</v>
      </c>
      <c r="D4960" s="6">
        <f>COUNTA(D4961:D4964)</f>
        <v>4</v>
      </c>
      <c r="E4960" s="13">
        <f>SUM(E4961:E4964)</f>
        <v>1724669</v>
      </c>
    </row>
    <row r="4961" spans="2:6" ht="12.75" hidden="1" outlineLevel="1" collapsed="1">
      <c r="B4961" t="s">
        <v>5417</v>
      </c>
      <c r="C4961" t="s">
        <v>5746</v>
      </c>
      <c r="D4961" t="s">
        <v>5787</v>
      </c>
      <c r="E4961" s="12">
        <v>6032</v>
      </c>
      <c r="F4961" t="s">
        <v>5417</v>
      </c>
    </row>
    <row r="4962" spans="2:6" ht="12.75" hidden="1" outlineLevel="1" collapsed="1">
      <c r="B4962" t="s">
        <v>5418</v>
      </c>
      <c r="C4962" t="s">
        <v>5746</v>
      </c>
      <c r="D4962" t="s">
        <v>5787</v>
      </c>
      <c r="E4962" s="12">
        <v>104409</v>
      </c>
      <c r="F4962" t="s">
        <v>5418</v>
      </c>
    </row>
    <row r="4963" spans="2:6" ht="12.75" hidden="1" outlineLevel="1">
      <c r="B4963" t="s">
        <v>5419</v>
      </c>
      <c r="C4963" t="s">
        <v>5746</v>
      </c>
      <c r="D4963" t="s">
        <v>5747</v>
      </c>
      <c r="E4963" s="12">
        <v>1498788</v>
      </c>
      <c r="F4963" t="s">
        <v>5420</v>
      </c>
    </row>
    <row r="4964" spans="2:6" ht="12.75" hidden="1" outlineLevel="1" collapsed="1">
      <c r="B4964" t="s">
        <v>5420</v>
      </c>
      <c r="C4964" t="s">
        <v>5790</v>
      </c>
      <c r="D4964" t="s">
        <v>5758</v>
      </c>
      <c r="E4964" s="12">
        <v>115440</v>
      </c>
      <c r="F4964" t="s">
        <v>5420</v>
      </c>
    </row>
    <row r="4965" spans="1:5" ht="12.75" collapsed="1">
      <c r="A4965" t="s">
        <v>4694</v>
      </c>
      <c r="D4965" s="6">
        <f>COUNTA(D4966:D4973)</f>
        <v>8</v>
      </c>
      <c r="E4965" s="13">
        <f>SUM(E4966:E4973)</f>
        <v>1680636</v>
      </c>
    </row>
    <row r="4966" spans="2:6" ht="12.75" hidden="1" outlineLevel="1" collapsed="1">
      <c r="B4966" t="s">
        <v>4695</v>
      </c>
      <c r="C4966" t="s">
        <v>5746</v>
      </c>
      <c r="D4966" t="s">
        <v>5772</v>
      </c>
      <c r="E4966" s="12">
        <v>122492</v>
      </c>
      <c r="F4966" t="s">
        <v>4696</v>
      </c>
    </row>
    <row r="4967" spans="2:6" ht="12.75" hidden="1" outlineLevel="1">
      <c r="B4967" t="s">
        <v>4697</v>
      </c>
      <c r="C4967" t="s">
        <v>5746</v>
      </c>
      <c r="D4967" t="s">
        <v>5752</v>
      </c>
      <c r="E4967" s="12">
        <v>15326</v>
      </c>
      <c r="F4967" t="s">
        <v>4698</v>
      </c>
    </row>
    <row r="4968" spans="2:6" ht="12.75" hidden="1" outlineLevel="1" collapsed="1">
      <c r="B4968" t="s">
        <v>4699</v>
      </c>
      <c r="C4968" t="s">
        <v>5746</v>
      </c>
      <c r="D4968" t="s">
        <v>5752</v>
      </c>
      <c r="E4968" s="12">
        <v>773712</v>
      </c>
      <c r="F4968" t="s">
        <v>4700</v>
      </c>
    </row>
    <row r="4969" spans="2:8" ht="12.75" hidden="1" outlineLevel="1">
      <c r="B4969" t="s">
        <v>4668</v>
      </c>
      <c r="C4969" t="s">
        <v>5790</v>
      </c>
      <c r="D4969" t="s">
        <v>2195</v>
      </c>
      <c r="E4969" s="12">
        <v>243968</v>
      </c>
      <c r="F4969" t="s">
        <v>2139</v>
      </c>
      <c r="G4969" t="s">
        <v>2140</v>
      </c>
      <c r="H4969" t="s">
        <v>4698</v>
      </c>
    </row>
    <row r="4970" spans="2:6" ht="12.75" hidden="1" outlineLevel="1" collapsed="1">
      <c r="B4970" t="s">
        <v>4701</v>
      </c>
      <c r="C4970" t="s">
        <v>5790</v>
      </c>
      <c r="D4970" t="s">
        <v>5758</v>
      </c>
      <c r="E4970" s="12">
        <v>46151</v>
      </c>
      <c r="F4970" t="s">
        <v>4702</v>
      </c>
    </row>
    <row r="4971" spans="2:6" ht="12.75" hidden="1" outlineLevel="1">
      <c r="B4971" t="s">
        <v>4703</v>
      </c>
      <c r="C4971" t="s">
        <v>5790</v>
      </c>
      <c r="D4971" t="s">
        <v>5756</v>
      </c>
      <c r="E4971" s="12">
        <v>52836</v>
      </c>
      <c r="F4971" t="s">
        <v>4703</v>
      </c>
    </row>
    <row r="4972" spans="2:6" ht="12.75" hidden="1" outlineLevel="1">
      <c r="B4972" t="s">
        <v>4704</v>
      </c>
      <c r="C4972" t="s">
        <v>5790</v>
      </c>
      <c r="D4972" t="s">
        <v>5758</v>
      </c>
      <c r="E4972" s="12">
        <v>393723</v>
      </c>
      <c r="F4972" t="s">
        <v>4704</v>
      </c>
    </row>
    <row r="4973" spans="2:6" ht="12.75" hidden="1" outlineLevel="1">
      <c r="B4973" t="s">
        <v>4705</v>
      </c>
      <c r="C4973" t="s">
        <v>5790</v>
      </c>
      <c r="D4973" t="s">
        <v>5791</v>
      </c>
      <c r="E4973" s="12">
        <v>32428</v>
      </c>
      <c r="F4973" t="s">
        <v>4706</v>
      </c>
    </row>
    <row r="4974" spans="1:5" ht="12.75" collapsed="1">
      <c r="A4974" t="s">
        <v>2972</v>
      </c>
      <c r="D4974" s="6">
        <f>COUNTA(D4975:D4977)</f>
        <v>3</v>
      </c>
      <c r="E4974" s="13">
        <f>SUM(E4975:E4977)</f>
        <v>1664445</v>
      </c>
    </row>
    <row r="4975" spans="2:5" ht="12.75" hidden="1" outlineLevel="1" collapsed="1">
      <c r="B4975" t="s">
        <v>2973</v>
      </c>
      <c r="C4975" t="s">
        <v>5746</v>
      </c>
      <c r="D4975" t="s">
        <v>1099</v>
      </c>
      <c r="E4975" s="12">
        <v>144</v>
      </c>
    </row>
    <row r="4976" spans="2:14" ht="12.75" hidden="1" outlineLevel="1">
      <c r="B4976" t="s">
        <v>2974</v>
      </c>
      <c r="C4976" t="s">
        <v>5746</v>
      </c>
      <c r="D4976" t="s">
        <v>2195</v>
      </c>
      <c r="E4976" s="12">
        <v>491028</v>
      </c>
      <c r="F4976" t="s">
        <v>2141</v>
      </c>
      <c r="G4976" t="s">
        <v>2142</v>
      </c>
      <c r="H4976" t="s">
        <v>2143</v>
      </c>
      <c r="I4976" t="s">
        <v>2144</v>
      </c>
      <c r="J4976" t="s">
        <v>2145</v>
      </c>
      <c r="K4976" t="s">
        <v>2976</v>
      </c>
      <c r="L4976" t="s">
        <v>2146</v>
      </c>
      <c r="M4976" t="s">
        <v>2973</v>
      </c>
      <c r="N4976" t="s">
        <v>2975</v>
      </c>
    </row>
    <row r="4977" spans="2:12" ht="12.75" hidden="1" outlineLevel="1">
      <c r="B4977" t="s">
        <v>2974</v>
      </c>
      <c r="C4977" t="s">
        <v>5790</v>
      </c>
      <c r="D4977" t="s">
        <v>2687</v>
      </c>
      <c r="E4977" s="12">
        <v>1173273</v>
      </c>
      <c r="F4977" t="s">
        <v>2144</v>
      </c>
      <c r="G4977" t="s">
        <v>2143</v>
      </c>
      <c r="H4977" t="s">
        <v>2145</v>
      </c>
      <c r="I4977" t="s">
        <v>2147</v>
      </c>
      <c r="J4977" t="s">
        <v>2148</v>
      </c>
      <c r="K4977" t="s">
        <v>2973</v>
      </c>
      <c r="L4977" t="s">
        <v>2976</v>
      </c>
    </row>
    <row r="4978" spans="1:5" ht="12.75" collapsed="1">
      <c r="A4978" t="s">
        <v>5330</v>
      </c>
      <c r="D4978" s="6">
        <f>COUNTA(D4979:D4982)</f>
        <v>4</v>
      </c>
      <c r="E4978" s="13">
        <f>SUM(E4979:E4982)</f>
        <v>1627429</v>
      </c>
    </row>
    <row r="4979" spans="2:6" ht="12.75" hidden="1" outlineLevel="1" collapsed="1">
      <c r="B4979" t="s">
        <v>5331</v>
      </c>
      <c r="C4979" t="s">
        <v>5746</v>
      </c>
      <c r="D4979" t="s">
        <v>2517</v>
      </c>
      <c r="E4979" s="12">
        <v>937986</v>
      </c>
      <c r="F4979" t="s">
        <v>825</v>
      </c>
    </row>
    <row r="4980" spans="2:6" ht="12.75" hidden="1" outlineLevel="1">
      <c r="B4980" t="s">
        <v>5332</v>
      </c>
      <c r="C4980" t="s">
        <v>5746</v>
      </c>
      <c r="D4980" t="s">
        <v>2763</v>
      </c>
      <c r="E4980" s="12">
        <v>44763</v>
      </c>
      <c r="F4980" t="s">
        <v>5332</v>
      </c>
    </row>
    <row r="4981" spans="2:6" ht="12.75" hidden="1" outlineLevel="1">
      <c r="B4981" t="s">
        <v>5333</v>
      </c>
      <c r="C4981" t="s">
        <v>5790</v>
      </c>
      <c r="D4981" t="s">
        <v>5772</v>
      </c>
      <c r="E4981" s="12">
        <v>335688</v>
      </c>
      <c r="F4981" t="s">
        <v>5333</v>
      </c>
    </row>
    <row r="4982" spans="2:6" ht="12.75" hidden="1" outlineLevel="1" collapsed="1">
      <c r="B4982" t="s">
        <v>5332</v>
      </c>
      <c r="C4982" t="s">
        <v>5790</v>
      </c>
      <c r="D4982" t="s">
        <v>2763</v>
      </c>
      <c r="E4982" s="12">
        <v>308992</v>
      </c>
      <c r="F4982" t="s">
        <v>5332</v>
      </c>
    </row>
    <row r="4983" spans="1:5" ht="12.75" collapsed="1">
      <c r="A4983" t="s">
        <v>5346</v>
      </c>
      <c r="D4983" s="6">
        <f>COUNTA(D4984:D4993)</f>
        <v>10</v>
      </c>
      <c r="E4983" s="13">
        <f>SUM(E4984:E4993)</f>
        <v>1595609</v>
      </c>
    </row>
    <row r="4984" spans="2:5" ht="12.75" hidden="1" outlineLevel="1">
      <c r="B4984" t="s">
        <v>5347</v>
      </c>
      <c r="C4984" t="s">
        <v>5746</v>
      </c>
      <c r="D4984" t="s">
        <v>5752</v>
      </c>
      <c r="E4984" s="12">
        <v>9594</v>
      </c>
    </row>
    <row r="4985" spans="2:5" ht="12.75" hidden="1" outlineLevel="1">
      <c r="B4985" t="s">
        <v>5348</v>
      </c>
      <c r="C4985" t="s">
        <v>5746</v>
      </c>
      <c r="D4985" t="s">
        <v>5770</v>
      </c>
      <c r="E4985" s="12">
        <v>602654</v>
      </c>
    </row>
    <row r="4986" spans="2:6" ht="12.75" hidden="1" outlineLevel="1">
      <c r="B4986" t="s">
        <v>5349</v>
      </c>
      <c r="C4986" t="s">
        <v>5746</v>
      </c>
      <c r="D4986" t="s">
        <v>5758</v>
      </c>
      <c r="E4986" s="12">
        <v>2478</v>
      </c>
      <c r="F4986" t="s">
        <v>5349</v>
      </c>
    </row>
    <row r="4987" spans="2:5" ht="12.75" hidden="1" outlineLevel="1" collapsed="1">
      <c r="B4987" t="s">
        <v>5350</v>
      </c>
      <c r="C4987" t="s">
        <v>5790</v>
      </c>
      <c r="D4987" t="s">
        <v>2190</v>
      </c>
      <c r="E4987" s="12">
        <v>19200</v>
      </c>
    </row>
    <row r="4988" spans="2:5" ht="12.75" hidden="1" outlineLevel="1" collapsed="1">
      <c r="B4988" t="s">
        <v>5348</v>
      </c>
      <c r="C4988" t="s">
        <v>5790</v>
      </c>
      <c r="D4988" t="s">
        <v>5758</v>
      </c>
      <c r="E4988" s="12">
        <v>1953</v>
      </c>
    </row>
    <row r="4989" spans="2:5" ht="12.75" hidden="1" outlineLevel="1" collapsed="1">
      <c r="B4989" t="s">
        <v>5351</v>
      </c>
      <c r="C4989" t="s">
        <v>5790</v>
      </c>
      <c r="D4989" t="s">
        <v>2299</v>
      </c>
      <c r="E4989" s="12">
        <v>184016</v>
      </c>
    </row>
    <row r="4990" spans="2:5" ht="12.75" hidden="1" outlineLevel="1">
      <c r="B4990" t="s">
        <v>5352</v>
      </c>
      <c r="C4990" t="s">
        <v>5790</v>
      </c>
      <c r="D4990" t="s">
        <v>2254</v>
      </c>
      <c r="E4990" s="12">
        <v>101802</v>
      </c>
    </row>
    <row r="4991" spans="2:5" ht="12.75" hidden="1" outlineLevel="1">
      <c r="B4991" t="s">
        <v>5353</v>
      </c>
      <c r="C4991" t="s">
        <v>5790</v>
      </c>
      <c r="D4991" t="s">
        <v>5752</v>
      </c>
      <c r="E4991" s="12">
        <v>245905</v>
      </c>
    </row>
    <row r="4992" spans="2:5" ht="12.75" hidden="1" outlineLevel="1" collapsed="1">
      <c r="B4992" t="s">
        <v>5354</v>
      </c>
      <c r="C4992" t="s">
        <v>5790</v>
      </c>
      <c r="D4992" t="s">
        <v>5752</v>
      </c>
      <c r="E4992" s="12">
        <v>421170</v>
      </c>
    </row>
    <row r="4993" spans="2:6" ht="12.75" hidden="1" outlineLevel="1">
      <c r="B4993" t="s">
        <v>5349</v>
      </c>
      <c r="C4993" t="s">
        <v>5790</v>
      </c>
      <c r="D4993" t="s">
        <v>2304</v>
      </c>
      <c r="E4993" s="12">
        <v>6837</v>
      </c>
      <c r="F4993" t="s">
        <v>5349</v>
      </c>
    </row>
    <row r="4994" spans="1:5" ht="12.75" collapsed="1">
      <c r="A4994" t="s">
        <v>3144</v>
      </c>
      <c r="D4994" s="6">
        <f>COUNTA(D4995:D5005)</f>
        <v>11</v>
      </c>
      <c r="E4994" s="13">
        <f>SUM(E4995:E5005)</f>
        <v>1502602</v>
      </c>
    </row>
    <row r="4995" spans="2:6" ht="12.75" hidden="1" outlineLevel="1">
      <c r="B4995" t="s">
        <v>3145</v>
      </c>
      <c r="C4995" t="s">
        <v>5746</v>
      </c>
      <c r="D4995" t="s">
        <v>3780</v>
      </c>
      <c r="E4995" s="12">
        <v>239008</v>
      </c>
      <c r="F4995" t="s">
        <v>3145</v>
      </c>
    </row>
    <row r="4996" spans="2:6" ht="12.75" hidden="1" outlineLevel="1" collapsed="1">
      <c r="B4996" t="s">
        <v>3146</v>
      </c>
      <c r="C4996" t="s">
        <v>5746</v>
      </c>
      <c r="D4996" t="s">
        <v>5747</v>
      </c>
      <c r="E4996" s="12">
        <v>437</v>
      </c>
      <c r="F4996" t="s">
        <v>3146</v>
      </c>
    </row>
    <row r="4997" spans="2:6" ht="12.75" hidden="1" outlineLevel="1" collapsed="1">
      <c r="B4997" t="s">
        <v>3147</v>
      </c>
      <c r="C4997" t="s">
        <v>5746</v>
      </c>
      <c r="D4997" t="s">
        <v>2525</v>
      </c>
      <c r="E4997" s="12">
        <v>35313</v>
      </c>
      <c r="F4997" t="s">
        <v>3147</v>
      </c>
    </row>
    <row r="4998" spans="2:6" ht="12.75" hidden="1" outlineLevel="1">
      <c r="B4998" t="s">
        <v>3148</v>
      </c>
      <c r="C4998" t="s">
        <v>5746</v>
      </c>
      <c r="D4998" t="s">
        <v>2763</v>
      </c>
      <c r="E4998" s="12">
        <v>99957</v>
      </c>
      <c r="F4998" t="s">
        <v>3148</v>
      </c>
    </row>
    <row r="4999" spans="2:6" ht="12.75" hidden="1" outlineLevel="1">
      <c r="B4999" t="s">
        <v>3149</v>
      </c>
      <c r="C4999" t="s">
        <v>5746</v>
      </c>
      <c r="D4999" t="s">
        <v>5772</v>
      </c>
      <c r="E4999" s="12">
        <v>71958</v>
      </c>
      <c r="F4999" t="s">
        <v>3149</v>
      </c>
    </row>
    <row r="5000" spans="2:5" ht="12.75" hidden="1" outlineLevel="1" collapsed="1">
      <c r="B5000" t="s">
        <v>3150</v>
      </c>
      <c r="C5000" t="s">
        <v>5746</v>
      </c>
      <c r="D5000" t="s">
        <v>5743</v>
      </c>
      <c r="E5000" s="12">
        <v>30624</v>
      </c>
    </row>
    <row r="5001" spans="2:6" ht="12.75" hidden="1" outlineLevel="1">
      <c r="B5001" t="s">
        <v>3145</v>
      </c>
      <c r="C5001" t="s">
        <v>5790</v>
      </c>
      <c r="D5001" t="s">
        <v>2278</v>
      </c>
      <c r="E5001" s="12">
        <v>357232</v>
      </c>
      <c r="F5001" t="s">
        <v>3145</v>
      </c>
    </row>
    <row r="5002" spans="2:5" ht="12.75" hidden="1" outlineLevel="1">
      <c r="B5002" t="s">
        <v>3151</v>
      </c>
      <c r="C5002" t="s">
        <v>5790</v>
      </c>
      <c r="D5002" t="s">
        <v>2763</v>
      </c>
      <c r="E5002" s="12">
        <v>302965</v>
      </c>
    </row>
    <row r="5003" spans="2:6" ht="12.75" hidden="1" outlineLevel="1" collapsed="1">
      <c r="B5003" t="s">
        <v>3152</v>
      </c>
      <c r="C5003" t="s">
        <v>5790</v>
      </c>
      <c r="D5003" t="s">
        <v>2259</v>
      </c>
      <c r="E5003" s="12">
        <v>107616</v>
      </c>
      <c r="F5003" t="s">
        <v>3152</v>
      </c>
    </row>
    <row r="5004" spans="2:5" ht="12.75" hidden="1" outlineLevel="1" collapsed="1">
      <c r="B5004" t="s">
        <v>3153</v>
      </c>
      <c r="C5004" t="s">
        <v>5790</v>
      </c>
      <c r="D5004" t="s">
        <v>2259</v>
      </c>
      <c r="E5004" s="12">
        <v>171476</v>
      </c>
    </row>
    <row r="5005" spans="2:6" ht="12.75" hidden="1" outlineLevel="1">
      <c r="B5005" t="s">
        <v>3147</v>
      </c>
      <c r="C5005" t="s">
        <v>5790</v>
      </c>
      <c r="D5005" t="s">
        <v>2525</v>
      </c>
      <c r="E5005" s="12">
        <v>86016</v>
      </c>
      <c r="F5005" t="s">
        <v>3147</v>
      </c>
    </row>
    <row r="5006" spans="1:5" ht="12.75" collapsed="1">
      <c r="A5006" t="s">
        <v>4364</v>
      </c>
      <c r="D5006" s="6">
        <f>COUNTA(D5007:D5011)</f>
        <v>5</v>
      </c>
      <c r="E5006" s="13">
        <f>SUM(E5007:E5011)</f>
        <v>1396950</v>
      </c>
    </row>
    <row r="5007" spans="2:6" ht="12.75" hidden="1" outlineLevel="1">
      <c r="B5007" t="s">
        <v>4365</v>
      </c>
      <c r="C5007" t="s">
        <v>5746</v>
      </c>
      <c r="D5007" t="s">
        <v>5752</v>
      </c>
      <c r="E5007" s="12">
        <v>248820</v>
      </c>
      <c r="F5007" t="s">
        <v>4365</v>
      </c>
    </row>
    <row r="5008" spans="2:6" ht="12.75" hidden="1" outlineLevel="1">
      <c r="B5008" t="s">
        <v>4365</v>
      </c>
      <c r="C5008" t="s">
        <v>5790</v>
      </c>
      <c r="D5008" t="s">
        <v>5752</v>
      </c>
      <c r="E5008" s="12">
        <v>138075</v>
      </c>
      <c r="F5008" t="s">
        <v>4365</v>
      </c>
    </row>
    <row r="5009" spans="2:5" ht="12.75" hidden="1" outlineLevel="1" collapsed="1">
      <c r="B5009" t="s">
        <v>4366</v>
      </c>
      <c r="C5009" t="s">
        <v>5790</v>
      </c>
      <c r="D5009" t="s">
        <v>5752</v>
      </c>
      <c r="E5009" s="12">
        <v>273840</v>
      </c>
    </row>
    <row r="5010" spans="2:6" ht="12.75" hidden="1" outlineLevel="1" collapsed="1">
      <c r="B5010" t="s">
        <v>4367</v>
      </c>
      <c r="C5010" t="s">
        <v>5790</v>
      </c>
      <c r="D5010" t="s">
        <v>5752</v>
      </c>
      <c r="E5010" s="12">
        <v>234050</v>
      </c>
      <c r="F5010" t="s">
        <v>4367</v>
      </c>
    </row>
    <row r="5011" spans="2:5" ht="12.75" hidden="1" outlineLevel="1">
      <c r="B5011" t="s">
        <v>4368</v>
      </c>
      <c r="C5011" t="s">
        <v>5790</v>
      </c>
      <c r="D5011" t="s">
        <v>5752</v>
      </c>
      <c r="E5011" s="12">
        <v>502165</v>
      </c>
    </row>
    <row r="5012" spans="1:5" ht="12.75" collapsed="1">
      <c r="A5012" t="s">
        <v>4238</v>
      </c>
      <c r="D5012" s="6">
        <f>COUNTA(D5013:D5020)</f>
        <v>8</v>
      </c>
      <c r="E5012" s="13">
        <f>SUM(E5013:E5020)</f>
        <v>1355646</v>
      </c>
    </row>
    <row r="5013" spans="2:5" ht="12.75" hidden="1" outlineLevel="1">
      <c r="B5013" t="s">
        <v>4239</v>
      </c>
      <c r="C5013" t="s">
        <v>5746</v>
      </c>
      <c r="D5013" t="s">
        <v>5752</v>
      </c>
      <c r="E5013" s="12">
        <v>3690</v>
      </c>
    </row>
    <row r="5014" spans="2:6" ht="12.75" hidden="1" outlineLevel="1">
      <c r="B5014" t="s">
        <v>4240</v>
      </c>
      <c r="C5014" t="s">
        <v>5746</v>
      </c>
      <c r="D5014" t="s">
        <v>5758</v>
      </c>
      <c r="E5014" s="12">
        <v>824466</v>
      </c>
      <c r="F5014" t="s">
        <v>4240</v>
      </c>
    </row>
    <row r="5015" spans="2:5" ht="12.75" hidden="1" outlineLevel="1" collapsed="1">
      <c r="B5015" t="s">
        <v>4241</v>
      </c>
      <c r="C5015" t="s">
        <v>5746</v>
      </c>
      <c r="D5015" t="s">
        <v>5747</v>
      </c>
      <c r="E5015" s="12">
        <v>31050</v>
      </c>
    </row>
    <row r="5016" spans="2:6" ht="12.75" hidden="1" outlineLevel="1">
      <c r="B5016" t="s">
        <v>4242</v>
      </c>
      <c r="C5016" t="s">
        <v>5746</v>
      </c>
      <c r="D5016" t="s">
        <v>2259</v>
      </c>
      <c r="E5016" s="12">
        <v>398440</v>
      </c>
      <c r="F5016" t="s">
        <v>4242</v>
      </c>
    </row>
    <row r="5017" spans="2:5" ht="12.75" hidden="1" outlineLevel="1" collapsed="1">
      <c r="B5017" t="s">
        <v>4239</v>
      </c>
      <c r="C5017" t="s">
        <v>5790</v>
      </c>
      <c r="D5017" t="s">
        <v>2401</v>
      </c>
      <c r="E5017" s="12">
        <v>1843</v>
      </c>
    </row>
    <row r="5018" spans="2:6" ht="12.75" hidden="1" outlineLevel="1">
      <c r="B5018" t="s">
        <v>4240</v>
      </c>
      <c r="C5018" t="s">
        <v>5790</v>
      </c>
      <c r="D5018" t="s">
        <v>2259</v>
      </c>
      <c r="E5018" s="12">
        <v>3248</v>
      </c>
      <c r="F5018" t="s">
        <v>4240</v>
      </c>
    </row>
    <row r="5019" spans="2:5" ht="12.75" hidden="1" outlineLevel="1">
      <c r="B5019" t="s">
        <v>4241</v>
      </c>
      <c r="C5019" t="s">
        <v>5790</v>
      </c>
      <c r="D5019" t="s">
        <v>5747</v>
      </c>
      <c r="E5019" s="12">
        <v>5936</v>
      </c>
    </row>
    <row r="5020" spans="2:6" ht="12.75" hidden="1" outlineLevel="1">
      <c r="B5020" t="s">
        <v>4242</v>
      </c>
      <c r="C5020" t="s">
        <v>5790</v>
      </c>
      <c r="D5020" t="s">
        <v>5772</v>
      </c>
      <c r="E5020" s="12">
        <v>86973</v>
      </c>
      <c r="F5020" t="s">
        <v>4242</v>
      </c>
    </row>
    <row r="5021" spans="1:5" ht="12.75" collapsed="1">
      <c r="A5021" t="s">
        <v>5487</v>
      </c>
      <c r="D5021" s="6">
        <f>COUNTA(D5022:D5024)</f>
        <v>3</v>
      </c>
      <c r="E5021" s="13">
        <f>SUM(E5022:E5024)</f>
        <v>1269800</v>
      </c>
    </row>
    <row r="5022" spans="2:22" ht="12.75" hidden="1" outlineLevel="1">
      <c r="B5022" t="s">
        <v>5488</v>
      </c>
      <c r="C5022" t="s">
        <v>5746</v>
      </c>
      <c r="D5022" t="s">
        <v>2195</v>
      </c>
      <c r="E5022" s="12">
        <v>938960</v>
      </c>
      <c r="F5022" t="s">
        <v>2149</v>
      </c>
      <c r="G5022" t="s">
        <v>2150</v>
      </c>
      <c r="H5022" t="s">
        <v>2151</v>
      </c>
      <c r="I5022" t="s">
        <v>2152</v>
      </c>
      <c r="J5022" t="s">
        <v>2153</v>
      </c>
      <c r="K5022" t="s">
        <v>2154</v>
      </c>
      <c r="L5022" t="s">
        <v>2155</v>
      </c>
      <c r="M5022" t="s">
        <v>5492</v>
      </c>
      <c r="N5022" t="s">
        <v>5489</v>
      </c>
      <c r="V5022" t="s">
        <v>4380</v>
      </c>
    </row>
    <row r="5023" spans="2:6" ht="12.75" hidden="1" outlineLevel="1" collapsed="1">
      <c r="B5023" t="s">
        <v>5490</v>
      </c>
      <c r="C5023" t="s">
        <v>5746</v>
      </c>
      <c r="D5023" t="s">
        <v>5772</v>
      </c>
      <c r="E5023" s="12">
        <v>330000</v>
      </c>
      <c r="F5023" t="s">
        <v>5491</v>
      </c>
    </row>
    <row r="5024" spans="2:6" ht="12.75" hidden="1" outlineLevel="1" collapsed="1">
      <c r="B5024" t="s">
        <v>5492</v>
      </c>
      <c r="C5024" t="s">
        <v>5790</v>
      </c>
      <c r="D5024" t="s">
        <v>2203</v>
      </c>
      <c r="E5024" s="12">
        <v>840</v>
      </c>
      <c r="F5024" t="s">
        <v>5492</v>
      </c>
    </row>
    <row r="5025" spans="1:5" ht="12.75" collapsed="1">
      <c r="A5025" t="s">
        <v>1218</v>
      </c>
      <c r="D5025" s="6">
        <f>COUNTA(D5026:D5032)</f>
        <v>7</v>
      </c>
      <c r="E5025" s="13">
        <f>SUM(E5026:E5032)</f>
        <v>1268767</v>
      </c>
    </row>
    <row r="5026" spans="2:6" ht="12.75" hidden="1" outlineLevel="1" collapsed="1">
      <c r="B5026" t="s">
        <v>1219</v>
      </c>
      <c r="C5026" t="s">
        <v>5746</v>
      </c>
      <c r="D5026" t="s">
        <v>5772</v>
      </c>
      <c r="E5026" s="12">
        <v>178842</v>
      </c>
      <c r="F5026" t="s">
        <v>1219</v>
      </c>
    </row>
    <row r="5027" spans="2:6" ht="12.75" hidden="1" outlineLevel="1">
      <c r="B5027" t="s">
        <v>1220</v>
      </c>
      <c r="C5027" t="s">
        <v>5746</v>
      </c>
      <c r="D5027" t="s">
        <v>5787</v>
      </c>
      <c r="E5027" s="12">
        <v>16958</v>
      </c>
      <c r="F5027" t="s">
        <v>1220</v>
      </c>
    </row>
    <row r="5028" spans="2:6" ht="12.75" hidden="1" outlineLevel="1">
      <c r="B5028" t="s">
        <v>1221</v>
      </c>
      <c r="C5028" t="s">
        <v>5746</v>
      </c>
      <c r="D5028" t="s">
        <v>2206</v>
      </c>
      <c r="E5028" s="12">
        <v>431307</v>
      </c>
      <c r="F5028" t="s">
        <v>1221</v>
      </c>
    </row>
    <row r="5029" spans="2:6" ht="12.75" hidden="1" outlineLevel="1" collapsed="1">
      <c r="B5029" t="s">
        <v>1222</v>
      </c>
      <c r="C5029" t="s">
        <v>5746</v>
      </c>
      <c r="D5029" t="s">
        <v>5752</v>
      </c>
      <c r="E5029" s="12">
        <v>141200</v>
      </c>
      <c r="F5029" t="s">
        <v>1223</v>
      </c>
    </row>
    <row r="5030" spans="2:6" ht="12.75" hidden="1" outlineLevel="1">
      <c r="B5030" t="s">
        <v>1224</v>
      </c>
      <c r="C5030" t="s">
        <v>5790</v>
      </c>
      <c r="D5030" t="s">
        <v>5747</v>
      </c>
      <c r="E5030" s="12">
        <v>282641</v>
      </c>
      <c r="F5030" t="s">
        <v>1224</v>
      </c>
    </row>
    <row r="5031" spans="2:6" ht="12.75" hidden="1" outlineLevel="1" collapsed="1">
      <c r="B5031" t="s">
        <v>1220</v>
      </c>
      <c r="C5031" t="s">
        <v>5790</v>
      </c>
      <c r="D5031" t="s">
        <v>5752</v>
      </c>
      <c r="E5031" s="12">
        <v>194285</v>
      </c>
      <c r="F5031" t="s">
        <v>1220</v>
      </c>
    </row>
    <row r="5032" spans="2:6" ht="12.75" hidden="1" outlineLevel="1" collapsed="1">
      <c r="B5032" t="s">
        <v>1225</v>
      </c>
      <c r="C5032" t="s">
        <v>5790</v>
      </c>
      <c r="D5032" t="s">
        <v>2229</v>
      </c>
      <c r="E5032" s="12">
        <v>23534</v>
      </c>
      <c r="F5032" t="s">
        <v>1226</v>
      </c>
    </row>
    <row r="5033" spans="1:5" ht="12.75" collapsed="1">
      <c r="A5033" t="s">
        <v>5036</v>
      </c>
      <c r="D5033" s="6">
        <f>COUNTA(D5034:D5036)</f>
        <v>3</v>
      </c>
      <c r="E5033" s="13">
        <f>SUM(E5034:E5036)</f>
        <v>1198145</v>
      </c>
    </row>
    <row r="5034" spans="2:5" ht="12.75" hidden="1" outlineLevel="1">
      <c r="B5034" t="s">
        <v>5037</v>
      </c>
      <c r="C5034" t="s">
        <v>5790</v>
      </c>
      <c r="D5034" t="s">
        <v>2259</v>
      </c>
      <c r="E5034" s="12">
        <v>159600</v>
      </c>
    </row>
    <row r="5035" spans="2:6" ht="12.75" hidden="1" outlineLevel="1">
      <c r="B5035" t="s">
        <v>5038</v>
      </c>
      <c r="C5035" t="s">
        <v>5790</v>
      </c>
      <c r="D5035" t="s">
        <v>5758</v>
      </c>
      <c r="E5035" s="12">
        <v>947630</v>
      </c>
      <c r="F5035" t="s">
        <v>5038</v>
      </c>
    </row>
    <row r="5036" spans="2:6" ht="12.75" hidden="1" outlineLevel="1">
      <c r="B5036" t="s">
        <v>5039</v>
      </c>
      <c r="C5036" t="s">
        <v>5790</v>
      </c>
      <c r="D5036" t="s">
        <v>2304</v>
      </c>
      <c r="E5036" s="12">
        <v>90915</v>
      </c>
      <c r="F5036" t="s">
        <v>5039</v>
      </c>
    </row>
    <row r="5037" spans="1:5" ht="12.75" collapsed="1">
      <c r="A5037" t="s">
        <v>3058</v>
      </c>
      <c r="D5037" s="6">
        <f>COUNTA(D5038:D5043)</f>
        <v>6</v>
      </c>
      <c r="E5037" s="13">
        <f>SUM(E5038:E5043)</f>
        <v>1174204</v>
      </c>
    </row>
    <row r="5038" spans="2:5" ht="12.75" hidden="1" outlineLevel="1">
      <c r="B5038" t="s">
        <v>3059</v>
      </c>
      <c r="C5038" t="s">
        <v>5746</v>
      </c>
      <c r="D5038" t="s">
        <v>5752</v>
      </c>
      <c r="E5038" s="12">
        <v>129390</v>
      </c>
    </row>
    <row r="5039" spans="2:5" ht="12.75" hidden="1" outlineLevel="1" collapsed="1">
      <c r="B5039" t="s">
        <v>3060</v>
      </c>
      <c r="C5039" t="s">
        <v>5746</v>
      </c>
      <c r="D5039" t="s">
        <v>5758</v>
      </c>
      <c r="E5039" s="12">
        <v>79750</v>
      </c>
    </row>
    <row r="5040" spans="2:6" ht="12.75" hidden="1" outlineLevel="1">
      <c r="B5040" t="s">
        <v>3061</v>
      </c>
      <c r="C5040" t="s">
        <v>5746</v>
      </c>
      <c r="D5040" t="s">
        <v>5747</v>
      </c>
      <c r="E5040" s="12">
        <v>146596</v>
      </c>
      <c r="F5040" t="s">
        <v>3061</v>
      </c>
    </row>
    <row r="5041" spans="2:5" ht="12.75" hidden="1" outlineLevel="1" collapsed="1">
      <c r="B5041" t="s">
        <v>3062</v>
      </c>
      <c r="C5041" t="s">
        <v>5746</v>
      </c>
      <c r="D5041" t="s">
        <v>2206</v>
      </c>
      <c r="E5041" s="12">
        <v>246636</v>
      </c>
    </row>
    <row r="5042" spans="2:6" ht="12.75" hidden="1" outlineLevel="1">
      <c r="B5042" t="s">
        <v>3063</v>
      </c>
      <c r="C5042" t="s">
        <v>5746</v>
      </c>
      <c r="D5042" t="s">
        <v>5787</v>
      </c>
      <c r="E5042" s="12">
        <v>519012</v>
      </c>
      <c r="F5042" t="s">
        <v>3063</v>
      </c>
    </row>
    <row r="5043" spans="2:6" ht="12.75" hidden="1" outlineLevel="1" collapsed="1">
      <c r="B5043" t="s">
        <v>3061</v>
      </c>
      <c r="C5043" t="s">
        <v>5790</v>
      </c>
      <c r="D5043" t="s">
        <v>2206</v>
      </c>
      <c r="E5043" s="12">
        <v>52820</v>
      </c>
      <c r="F5043" t="s">
        <v>3061</v>
      </c>
    </row>
    <row r="5044" spans="1:5" ht="12.75" collapsed="1">
      <c r="A5044" t="s">
        <v>861</v>
      </c>
      <c r="D5044" s="6">
        <f>COUNTA(D5045:D5054)</f>
        <v>10</v>
      </c>
      <c r="E5044" s="13">
        <f>SUM(E5045:E5054)</f>
        <v>1140812</v>
      </c>
    </row>
    <row r="5045" spans="2:5" ht="12.75" hidden="1" outlineLevel="1" collapsed="1">
      <c r="B5045" t="s">
        <v>862</v>
      </c>
      <c r="C5045" t="s">
        <v>5746</v>
      </c>
      <c r="D5045" t="s">
        <v>2229</v>
      </c>
      <c r="E5045" s="12">
        <v>225141</v>
      </c>
    </row>
    <row r="5046" spans="2:6" ht="12.75" hidden="1" outlineLevel="1">
      <c r="B5046" t="s">
        <v>863</v>
      </c>
      <c r="C5046" t="s">
        <v>5746</v>
      </c>
      <c r="D5046" t="s">
        <v>5747</v>
      </c>
      <c r="E5046" s="12">
        <v>25760</v>
      </c>
      <c r="F5046" t="s">
        <v>863</v>
      </c>
    </row>
    <row r="5047" spans="2:5" ht="12.75" hidden="1" outlineLevel="1" collapsed="1">
      <c r="B5047" t="s">
        <v>864</v>
      </c>
      <c r="C5047" t="s">
        <v>5746</v>
      </c>
      <c r="D5047" t="s">
        <v>5772</v>
      </c>
      <c r="E5047" s="12">
        <v>21945</v>
      </c>
    </row>
    <row r="5048" spans="2:5" ht="12.75" hidden="1" outlineLevel="1">
      <c r="B5048" t="s">
        <v>865</v>
      </c>
      <c r="C5048" t="s">
        <v>5746</v>
      </c>
      <c r="D5048" t="s">
        <v>2229</v>
      </c>
      <c r="E5048" s="12">
        <v>694135</v>
      </c>
    </row>
    <row r="5049" spans="2:5" ht="12.75" hidden="1" outlineLevel="1" collapsed="1">
      <c r="B5049" t="s">
        <v>866</v>
      </c>
      <c r="C5049" t="s">
        <v>5746</v>
      </c>
      <c r="D5049" t="s">
        <v>2246</v>
      </c>
      <c r="E5049" s="12">
        <v>85347</v>
      </c>
    </row>
    <row r="5050" spans="2:5" ht="12.75" hidden="1" outlineLevel="1" collapsed="1">
      <c r="B5050" t="s">
        <v>867</v>
      </c>
      <c r="C5050" t="s">
        <v>5746</v>
      </c>
      <c r="D5050" t="s">
        <v>5770</v>
      </c>
      <c r="E5050" s="12">
        <v>15616</v>
      </c>
    </row>
    <row r="5051" spans="2:5" ht="12.75" hidden="1" outlineLevel="1" collapsed="1">
      <c r="B5051" t="s">
        <v>868</v>
      </c>
      <c r="C5051" t="s">
        <v>5746</v>
      </c>
      <c r="D5051" t="s">
        <v>5758</v>
      </c>
      <c r="E5051" s="12">
        <v>2142</v>
      </c>
    </row>
    <row r="5052" spans="2:5" ht="12.75" hidden="1" outlineLevel="1">
      <c r="B5052" t="s">
        <v>869</v>
      </c>
      <c r="C5052" t="s">
        <v>5746</v>
      </c>
      <c r="D5052" t="s">
        <v>2206</v>
      </c>
      <c r="E5052" s="12">
        <v>47800</v>
      </c>
    </row>
    <row r="5053" spans="2:5" ht="12.75" hidden="1" outlineLevel="1">
      <c r="B5053" t="s">
        <v>862</v>
      </c>
      <c r="C5053" t="s">
        <v>5790</v>
      </c>
      <c r="D5053" t="s">
        <v>3780</v>
      </c>
      <c r="E5053" s="12">
        <v>19430</v>
      </c>
    </row>
    <row r="5054" spans="2:5" ht="12.75" hidden="1" outlineLevel="1">
      <c r="B5054" t="s">
        <v>864</v>
      </c>
      <c r="C5054" t="s">
        <v>5790</v>
      </c>
      <c r="D5054" t="s">
        <v>5772</v>
      </c>
      <c r="E5054" s="12">
        <v>3496</v>
      </c>
    </row>
    <row r="5055" spans="1:5" ht="12.75" collapsed="1">
      <c r="A5055" t="s">
        <v>922</v>
      </c>
      <c r="D5055" s="6">
        <f>COUNTA(D5056:D5058)</f>
        <v>3</v>
      </c>
      <c r="E5055" s="13">
        <f>SUM(E5056:E5058)</f>
        <v>1066446</v>
      </c>
    </row>
    <row r="5056" spans="2:6" ht="12.75" hidden="1" outlineLevel="1" collapsed="1">
      <c r="B5056" t="s">
        <v>923</v>
      </c>
      <c r="C5056" t="s">
        <v>5746</v>
      </c>
      <c r="D5056" t="s">
        <v>5770</v>
      </c>
      <c r="E5056" s="12">
        <v>581994</v>
      </c>
      <c r="F5056" t="s">
        <v>923</v>
      </c>
    </row>
    <row r="5057" spans="2:6" ht="12.75" hidden="1" outlineLevel="1">
      <c r="B5057" t="s">
        <v>924</v>
      </c>
      <c r="C5057" t="s">
        <v>5746</v>
      </c>
      <c r="D5057" t="s">
        <v>2517</v>
      </c>
      <c r="E5057" s="12">
        <v>29492</v>
      </c>
      <c r="F5057" t="s">
        <v>923</v>
      </c>
    </row>
    <row r="5058" spans="2:6" ht="12.75" hidden="1" outlineLevel="1">
      <c r="B5058" t="s">
        <v>923</v>
      </c>
      <c r="C5058" t="s">
        <v>5790</v>
      </c>
      <c r="D5058" t="s">
        <v>5772</v>
      </c>
      <c r="E5058" s="12">
        <v>454960</v>
      </c>
      <c r="F5058" t="s">
        <v>923</v>
      </c>
    </row>
    <row r="5059" spans="1:5" ht="12.75" collapsed="1">
      <c r="A5059" t="s">
        <v>4357</v>
      </c>
      <c r="D5059" s="6">
        <f>COUNTA(D5060:D5066)</f>
        <v>7</v>
      </c>
      <c r="E5059" s="13">
        <f>SUM(E5060:E5066)</f>
        <v>1052194</v>
      </c>
    </row>
    <row r="5060" spans="2:8" ht="12.75" hidden="1" outlineLevel="1">
      <c r="B5060" t="s">
        <v>4358</v>
      </c>
      <c r="C5060" t="s">
        <v>5746</v>
      </c>
      <c r="D5060" t="s">
        <v>2195</v>
      </c>
      <c r="E5060" s="12">
        <v>394496</v>
      </c>
      <c r="F5060" t="s">
        <v>2156</v>
      </c>
      <c r="G5060" t="s">
        <v>2157</v>
      </c>
      <c r="H5060" t="s">
        <v>4359</v>
      </c>
    </row>
    <row r="5061" spans="2:5" ht="12.75" hidden="1" outlineLevel="1" collapsed="1">
      <c r="B5061" t="s">
        <v>4360</v>
      </c>
      <c r="C5061" t="s">
        <v>5746</v>
      </c>
      <c r="D5061" t="s">
        <v>2437</v>
      </c>
      <c r="E5061" s="12">
        <v>97548</v>
      </c>
    </row>
    <row r="5062" spans="2:8" ht="12.75" hidden="1" outlineLevel="1">
      <c r="B5062" t="s">
        <v>4358</v>
      </c>
      <c r="C5062" t="s">
        <v>5790</v>
      </c>
      <c r="D5062" t="s">
        <v>2195</v>
      </c>
      <c r="E5062" s="12">
        <v>381210</v>
      </c>
      <c r="F5062" t="s">
        <v>2156</v>
      </c>
      <c r="G5062" t="s">
        <v>2157</v>
      </c>
      <c r="H5062" t="s">
        <v>4359</v>
      </c>
    </row>
    <row r="5063" spans="2:5" ht="12.75" hidden="1" outlineLevel="1" collapsed="1">
      <c r="B5063" t="s">
        <v>4360</v>
      </c>
      <c r="C5063" t="s">
        <v>5790</v>
      </c>
      <c r="D5063" t="s">
        <v>2437</v>
      </c>
      <c r="E5063" s="12">
        <v>93800</v>
      </c>
    </row>
    <row r="5064" spans="2:6" ht="12.75" hidden="1" outlineLevel="1">
      <c r="B5064" t="s">
        <v>4361</v>
      </c>
      <c r="C5064" t="s">
        <v>5790</v>
      </c>
      <c r="D5064" t="s">
        <v>5772</v>
      </c>
      <c r="E5064" s="12">
        <v>45900</v>
      </c>
      <c r="F5064" t="s">
        <v>4361</v>
      </c>
    </row>
    <row r="5065" spans="2:6" ht="12.75" hidden="1" outlineLevel="1">
      <c r="B5065" t="s">
        <v>4362</v>
      </c>
      <c r="C5065" t="s">
        <v>5790</v>
      </c>
      <c r="D5065" t="s">
        <v>5752</v>
      </c>
      <c r="E5065" s="12">
        <v>35136</v>
      </c>
      <c r="F5065" t="s">
        <v>4362</v>
      </c>
    </row>
    <row r="5066" spans="2:5" ht="12.75" hidden="1" outlineLevel="1" collapsed="1">
      <c r="B5066" t="s">
        <v>4363</v>
      </c>
      <c r="C5066" t="s">
        <v>5790</v>
      </c>
      <c r="D5066" t="s">
        <v>5772</v>
      </c>
      <c r="E5066" s="12">
        <v>4104</v>
      </c>
    </row>
    <row r="5067" spans="1:5" ht="12.75" collapsed="1">
      <c r="A5067" t="s">
        <v>4927</v>
      </c>
      <c r="D5067" s="6">
        <f>COUNTA(D5068:D5075)</f>
        <v>8</v>
      </c>
      <c r="E5067" s="13">
        <f>SUM(E5068:E5075)</f>
        <v>1031938</v>
      </c>
    </row>
    <row r="5068" spans="2:6" ht="12.75" hidden="1" outlineLevel="1">
      <c r="B5068" t="s">
        <v>4928</v>
      </c>
      <c r="C5068" t="s">
        <v>5746</v>
      </c>
      <c r="D5068" t="s">
        <v>5772</v>
      </c>
      <c r="E5068" s="12">
        <v>106454</v>
      </c>
      <c r="F5068" t="s">
        <v>4928</v>
      </c>
    </row>
    <row r="5069" spans="2:6" ht="12.75" hidden="1" outlineLevel="1" collapsed="1">
      <c r="B5069" t="s">
        <v>4929</v>
      </c>
      <c r="C5069" t="s">
        <v>5746</v>
      </c>
      <c r="D5069" t="s">
        <v>2252</v>
      </c>
      <c r="E5069" s="12">
        <v>246272</v>
      </c>
      <c r="F5069" t="s">
        <v>4929</v>
      </c>
    </row>
    <row r="5070" spans="2:6" ht="12.75" hidden="1" outlineLevel="1">
      <c r="B5070" t="s">
        <v>4930</v>
      </c>
      <c r="C5070" t="s">
        <v>5790</v>
      </c>
      <c r="D5070" t="s">
        <v>5752</v>
      </c>
      <c r="E5070" s="12">
        <v>38740</v>
      </c>
      <c r="F5070" t="s">
        <v>4930</v>
      </c>
    </row>
    <row r="5071" spans="2:5" ht="12.75" hidden="1" outlineLevel="1">
      <c r="B5071" t="s">
        <v>4931</v>
      </c>
      <c r="C5071" t="s">
        <v>5790</v>
      </c>
      <c r="D5071" t="s">
        <v>5752</v>
      </c>
      <c r="E5071" s="12">
        <v>223860</v>
      </c>
    </row>
    <row r="5072" spans="2:6" ht="12.75" hidden="1" outlineLevel="1" collapsed="1">
      <c r="B5072" t="s">
        <v>4932</v>
      </c>
      <c r="C5072" t="s">
        <v>5790</v>
      </c>
      <c r="D5072" t="s">
        <v>5787</v>
      </c>
      <c r="E5072" s="12">
        <v>6710</v>
      </c>
      <c r="F5072" t="s">
        <v>4932</v>
      </c>
    </row>
    <row r="5073" spans="2:6" ht="12.75" hidden="1" outlineLevel="1" collapsed="1">
      <c r="B5073" t="s">
        <v>4928</v>
      </c>
      <c r="C5073" t="s">
        <v>5790</v>
      </c>
      <c r="D5073" t="s">
        <v>5772</v>
      </c>
      <c r="E5073" s="12">
        <v>86884</v>
      </c>
      <c r="F5073" t="s">
        <v>4928</v>
      </c>
    </row>
    <row r="5074" spans="2:6" ht="12.75" hidden="1" outlineLevel="1" collapsed="1">
      <c r="B5074" t="s">
        <v>4929</v>
      </c>
      <c r="C5074" t="s">
        <v>5790</v>
      </c>
      <c r="D5074" t="s">
        <v>2252</v>
      </c>
      <c r="E5074" s="12">
        <v>212858</v>
      </c>
      <c r="F5074" t="s">
        <v>4929</v>
      </c>
    </row>
    <row r="5075" spans="2:6" ht="12.75" hidden="1" outlineLevel="1">
      <c r="B5075" t="s">
        <v>4933</v>
      </c>
      <c r="C5075" t="s">
        <v>5790</v>
      </c>
      <c r="D5075" t="s">
        <v>2239</v>
      </c>
      <c r="E5075" s="12">
        <v>110160</v>
      </c>
      <c r="F5075" t="s">
        <v>4933</v>
      </c>
    </row>
    <row r="5076" spans="1:5" ht="12.75" collapsed="1">
      <c r="A5076" t="s">
        <v>5383</v>
      </c>
      <c r="D5076" s="6">
        <f>COUNTA(D5077:D5086)</f>
        <v>10</v>
      </c>
      <c r="E5076" s="13">
        <f>SUM(E5077:E5086)</f>
        <v>1001033</v>
      </c>
    </row>
    <row r="5077" spans="2:6" ht="12.75" hidden="1" outlineLevel="1">
      <c r="B5077" t="s">
        <v>5384</v>
      </c>
      <c r="C5077" t="s">
        <v>5746</v>
      </c>
      <c r="D5077" t="s">
        <v>2517</v>
      </c>
      <c r="E5077" s="12">
        <v>203885</v>
      </c>
      <c r="F5077" t="s">
        <v>5384</v>
      </c>
    </row>
    <row r="5078" spans="2:6" ht="12.75" hidden="1" outlineLevel="1">
      <c r="B5078" t="s">
        <v>5385</v>
      </c>
      <c r="C5078" t="s">
        <v>5746</v>
      </c>
      <c r="D5078" t="s">
        <v>2566</v>
      </c>
      <c r="E5078" s="12">
        <v>240</v>
      </c>
      <c r="F5078" t="s">
        <v>5385</v>
      </c>
    </row>
    <row r="5079" spans="2:6" ht="12.75" hidden="1" outlineLevel="1" collapsed="1">
      <c r="B5079" t="s">
        <v>5386</v>
      </c>
      <c r="C5079" t="s">
        <v>5746</v>
      </c>
      <c r="D5079" t="s">
        <v>5752</v>
      </c>
      <c r="E5079" s="12">
        <v>840</v>
      </c>
      <c r="F5079" t="s">
        <v>5386</v>
      </c>
    </row>
    <row r="5080" spans="2:5" ht="12.75" hidden="1" outlineLevel="1">
      <c r="B5080" t="s">
        <v>5387</v>
      </c>
      <c r="C5080" t="s">
        <v>5746</v>
      </c>
      <c r="D5080" t="s">
        <v>5787</v>
      </c>
      <c r="E5080" s="12">
        <v>39</v>
      </c>
    </row>
    <row r="5081" spans="2:6" ht="12.75" hidden="1" outlineLevel="1">
      <c r="B5081" t="s">
        <v>5388</v>
      </c>
      <c r="C5081" t="s">
        <v>5746</v>
      </c>
      <c r="D5081" t="s">
        <v>5758</v>
      </c>
      <c r="E5081" s="12">
        <v>158400</v>
      </c>
      <c r="F5081" t="s">
        <v>5388</v>
      </c>
    </row>
    <row r="5082" spans="2:6" ht="12.75" hidden="1" outlineLevel="1">
      <c r="B5082" t="s">
        <v>5385</v>
      </c>
      <c r="C5082" t="s">
        <v>5790</v>
      </c>
      <c r="D5082" t="s">
        <v>2206</v>
      </c>
      <c r="E5082" s="12">
        <v>168630</v>
      </c>
      <c r="F5082" t="s">
        <v>5385</v>
      </c>
    </row>
    <row r="5083" spans="2:6" ht="12.75" hidden="1" outlineLevel="1">
      <c r="B5083" t="s">
        <v>5389</v>
      </c>
      <c r="C5083" t="s">
        <v>5790</v>
      </c>
      <c r="D5083" t="s">
        <v>5752</v>
      </c>
      <c r="E5083" s="12">
        <v>434730</v>
      </c>
      <c r="F5083" t="s">
        <v>5389</v>
      </c>
    </row>
    <row r="5084" spans="2:6" ht="12.75" hidden="1" outlineLevel="1">
      <c r="B5084" t="s">
        <v>5390</v>
      </c>
      <c r="C5084" t="s">
        <v>5790</v>
      </c>
      <c r="D5084" t="s">
        <v>5758</v>
      </c>
      <c r="E5084" s="12">
        <v>16797</v>
      </c>
      <c r="F5084" t="s">
        <v>5387</v>
      </c>
    </row>
    <row r="5085" spans="2:6" ht="12.75" hidden="1" outlineLevel="1" collapsed="1">
      <c r="B5085" t="s">
        <v>5387</v>
      </c>
      <c r="C5085" t="s">
        <v>5790</v>
      </c>
      <c r="D5085" t="s">
        <v>2254</v>
      </c>
      <c r="E5085" s="12">
        <v>1022</v>
      </c>
      <c r="F5085" t="s">
        <v>5387</v>
      </c>
    </row>
    <row r="5086" spans="2:5" ht="12.75" hidden="1" outlineLevel="1">
      <c r="B5086" t="s">
        <v>5391</v>
      </c>
      <c r="C5086" t="s">
        <v>5790</v>
      </c>
      <c r="D5086" t="s">
        <v>5752</v>
      </c>
      <c r="E5086" s="12">
        <v>16450</v>
      </c>
    </row>
    <row r="5087" spans="1:5" ht="12.75" collapsed="1">
      <c r="A5087" t="s">
        <v>5725</v>
      </c>
      <c r="D5087" s="6">
        <f>COUNTA(D5088:D5090)</f>
        <v>3</v>
      </c>
      <c r="E5087" s="13">
        <f>SUM(E5088:E5090)</f>
        <v>960118</v>
      </c>
    </row>
    <row r="5088" spans="2:6" ht="12.75" hidden="1" outlineLevel="1" collapsed="1">
      <c r="B5088" t="s">
        <v>5726</v>
      </c>
      <c r="C5088" t="s">
        <v>5746</v>
      </c>
      <c r="D5088" t="s">
        <v>5752</v>
      </c>
      <c r="E5088" s="12">
        <v>297434</v>
      </c>
      <c r="F5088" t="s">
        <v>5726</v>
      </c>
    </row>
    <row r="5089" spans="2:5" ht="12.75" hidden="1" outlineLevel="1">
      <c r="B5089" t="s">
        <v>5727</v>
      </c>
      <c r="C5089" t="s">
        <v>5746</v>
      </c>
      <c r="D5089" t="s">
        <v>2437</v>
      </c>
      <c r="E5089" s="12">
        <v>586300</v>
      </c>
    </row>
    <row r="5090" spans="2:6" ht="12.75" hidden="1" outlineLevel="1" collapsed="1">
      <c r="B5090" t="s">
        <v>5726</v>
      </c>
      <c r="C5090" t="s">
        <v>5790</v>
      </c>
      <c r="D5090" t="s">
        <v>5752</v>
      </c>
      <c r="E5090" s="12">
        <v>76384</v>
      </c>
      <c r="F5090" t="s">
        <v>5726</v>
      </c>
    </row>
    <row r="5091" spans="1:5" ht="12.75" collapsed="1">
      <c r="A5091" t="s">
        <v>925</v>
      </c>
      <c r="D5091" s="6">
        <f>COUNTA(D5092:D5094)</f>
        <v>3</v>
      </c>
      <c r="E5091" s="13">
        <f>SUM(E5092:E5094)</f>
        <v>930039</v>
      </c>
    </row>
    <row r="5092" spans="2:5" ht="12.75" hidden="1" outlineLevel="1">
      <c r="B5092" t="s">
        <v>926</v>
      </c>
      <c r="C5092" t="s">
        <v>5746</v>
      </c>
      <c r="D5092" t="s">
        <v>2549</v>
      </c>
      <c r="E5092" s="12">
        <v>120244</v>
      </c>
    </row>
    <row r="5093" spans="2:6" ht="12.75" hidden="1" outlineLevel="1">
      <c r="B5093" t="s">
        <v>927</v>
      </c>
      <c r="C5093" t="s">
        <v>5746</v>
      </c>
      <c r="D5093" t="s">
        <v>2206</v>
      </c>
      <c r="E5093" s="12">
        <v>122570</v>
      </c>
      <c r="F5093" t="s">
        <v>927</v>
      </c>
    </row>
    <row r="5094" spans="2:6" ht="12.75" hidden="1" outlineLevel="1">
      <c r="B5094" t="s">
        <v>928</v>
      </c>
      <c r="C5094" t="s">
        <v>5790</v>
      </c>
      <c r="D5094" t="s">
        <v>2437</v>
      </c>
      <c r="E5094" s="12">
        <v>687225</v>
      </c>
      <c r="F5094" t="s">
        <v>927</v>
      </c>
    </row>
    <row r="5095" spans="1:5" ht="12.75" collapsed="1">
      <c r="A5095" t="s">
        <v>5314</v>
      </c>
      <c r="D5095" s="6">
        <f>COUNTA(D5096:D5098)</f>
        <v>3</v>
      </c>
      <c r="E5095" s="13">
        <f>SUM(E5096:E5098)</f>
        <v>918231</v>
      </c>
    </row>
    <row r="5096" spans="2:6" ht="12.75" hidden="1" outlineLevel="1">
      <c r="B5096" t="s">
        <v>5315</v>
      </c>
      <c r="C5096" t="s">
        <v>5746</v>
      </c>
      <c r="D5096" t="s">
        <v>5747</v>
      </c>
      <c r="E5096" s="12">
        <v>912474</v>
      </c>
      <c r="F5096" t="s">
        <v>5316</v>
      </c>
    </row>
    <row r="5097" spans="2:6" ht="12.75" hidden="1" outlineLevel="1" collapsed="1">
      <c r="B5097" t="s">
        <v>5317</v>
      </c>
      <c r="C5097" t="s">
        <v>5746</v>
      </c>
      <c r="D5097" t="s">
        <v>5791</v>
      </c>
      <c r="E5097" s="12">
        <v>3</v>
      </c>
      <c r="F5097" t="s">
        <v>5318</v>
      </c>
    </row>
    <row r="5098" spans="2:6" ht="12.75" hidden="1" outlineLevel="1">
      <c r="B5098" t="s">
        <v>5317</v>
      </c>
      <c r="C5098" t="s">
        <v>5790</v>
      </c>
      <c r="D5098" t="s">
        <v>2200</v>
      </c>
      <c r="E5098" s="12">
        <v>5754</v>
      </c>
      <c r="F5098" t="s">
        <v>5318</v>
      </c>
    </row>
    <row r="5099" spans="1:5" ht="12.75" collapsed="1">
      <c r="A5099" t="s">
        <v>4937</v>
      </c>
      <c r="D5099" s="6">
        <f>COUNTA(D5100:D5112)</f>
        <v>13</v>
      </c>
      <c r="E5099" s="13">
        <f>SUM(E5100:E5112)</f>
        <v>895097</v>
      </c>
    </row>
    <row r="5100" spans="2:6" ht="12.75" hidden="1" outlineLevel="1">
      <c r="B5100" t="s">
        <v>4938</v>
      </c>
      <c r="C5100" t="s">
        <v>5746</v>
      </c>
      <c r="D5100" t="s">
        <v>5752</v>
      </c>
      <c r="E5100" s="12">
        <v>17015</v>
      </c>
      <c r="F5100" t="s">
        <v>4938</v>
      </c>
    </row>
    <row r="5101" spans="2:5" ht="12.75" hidden="1" outlineLevel="1">
      <c r="B5101" t="s">
        <v>4939</v>
      </c>
      <c r="C5101" t="s">
        <v>5746</v>
      </c>
      <c r="D5101" t="s">
        <v>2566</v>
      </c>
      <c r="E5101" s="12">
        <v>32144</v>
      </c>
    </row>
    <row r="5102" spans="2:7" ht="12.75" hidden="1" outlineLevel="1" collapsed="1">
      <c r="B5102" t="s">
        <v>4940</v>
      </c>
      <c r="C5102" t="s">
        <v>5746</v>
      </c>
      <c r="D5102" t="s">
        <v>2195</v>
      </c>
      <c r="E5102" s="12">
        <v>31512</v>
      </c>
      <c r="F5102" t="s">
        <v>4943</v>
      </c>
      <c r="G5102" t="s">
        <v>4941</v>
      </c>
    </row>
    <row r="5103" spans="2:6" ht="12.75" hidden="1" outlineLevel="1" collapsed="1">
      <c r="B5103" t="s">
        <v>4942</v>
      </c>
      <c r="C5103" t="s">
        <v>5746</v>
      </c>
      <c r="D5103" t="s">
        <v>5787</v>
      </c>
      <c r="E5103" s="12">
        <v>57060</v>
      </c>
      <c r="F5103" t="s">
        <v>4942</v>
      </c>
    </row>
    <row r="5104" spans="2:6" ht="12.75" hidden="1" outlineLevel="1" collapsed="1">
      <c r="B5104" t="s">
        <v>4943</v>
      </c>
      <c r="C5104" t="s">
        <v>5746</v>
      </c>
      <c r="D5104" t="s">
        <v>5747</v>
      </c>
      <c r="E5104" s="12">
        <v>8418</v>
      </c>
      <c r="F5104" t="s">
        <v>4943</v>
      </c>
    </row>
    <row r="5105" spans="2:6" ht="12.75" hidden="1" outlineLevel="1">
      <c r="B5105" t="s">
        <v>4944</v>
      </c>
      <c r="C5105" t="s">
        <v>5746</v>
      </c>
      <c r="D5105" t="s">
        <v>2401</v>
      </c>
      <c r="E5105" s="12">
        <v>14807</v>
      </c>
      <c r="F5105" t="s">
        <v>4944</v>
      </c>
    </row>
    <row r="5106" spans="2:5" ht="12.75" hidden="1" outlineLevel="1">
      <c r="B5106" t="s">
        <v>4939</v>
      </c>
      <c r="C5106" t="s">
        <v>5790</v>
      </c>
      <c r="D5106" t="s">
        <v>5752</v>
      </c>
      <c r="E5106" s="12">
        <v>58546</v>
      </c>
    </row>
    <row r="5107" spans="2:6" ht="12.75" hidden="1" outlineLevel="1">
      <c r="B5107" t="s">
        <v>4945</v>
      </c>
      <c r="C5107" t="s">
        <v>5790</v>
      </c>
      <c r="D5107" t="s">
        <v>2566</v>
      </c>
      <c r="E5107" s="12">
        <v>28290</v>
      </c>
      <c r="F5107" t="s">
        <v>4945</v>
      </c>
    </row>
    <row r="5108" spans="2:6" ht="12.75" hidden="1" outlineLevel="1">
      <c r="B5108" t="s">
        <v>4942</v>
      </c>
      <c r="C5108" t="s">
        <v>5790</v>
      </c>
      <c r="D5108" t="s">
        <v>5752</v>
      </c>
      <c r="E5108" s="12">
        <v>446709</v>
      </c>
      <c r="F5108" t="s">
        <v>4942</v>
      </c>
    </row>
    <row r="5109" spans="2:5" ht="12.75" hidden="1" outlineLevel="1" collapsed="1">
      <c r="B5109" t="s">
        <v>4946</v>
      </c>
      <c r="C5109" t="s">
        <v>5790</v>
      </c>
      <c r="D5109" t="s">
        <v>5752</v>
      </c>
      <c r="E5109" s="12">
        <v>136437</v>
      </c>
    </row>
    <row r="5110" spans="2:5" ht="12.75" hidden="1" outlineLevel="1" collapsed="1">
      <c r="B5110" t="s">
        <v>4943</v>
      </c>
      <c r="C5110" t="s">
        <v>5790</v>
      </c>
      <c r="D5110" t="s">
        <v>5747</v>
      </c>
      <c r="E5110" s="12">
        <v>3315</v>
      </c>
    </row>
    <row r="5111" spans="2:6" ht="12.75" hidden="1" outlineLevel="1">
      <c r="B5111" t="s">
        <v>4947</v>
      </c>
      <c r="C5111" t="s">
        <v>5790</v>
      </c>
      <c r="D5111" t="s">
        <v>2200</v>
      </c>
      <c r="E5111" s="12">
        <v>29988</v>
      </c>
      <c r="F5111" t="s">
        <v>4947</v>
      </c>
    </row>
    <row r="5112" spans="2:6" ht="12.75" hidden="1" outlineLevel="1">
      <c r="B5112" t="s">
        <v>4944</v>
      </c>
      <c r="C5112" t="s">
        <v>5790</v>
      </c>
      <c r="D5112" t="s">
        <v>2401</v>
      </c>
      <c r="E5112" s="12">
        <v>30856</v>
      </c>
      <c r="F5112" t="s">
        <v>4944</v>
      </c>
    </row>
    <row r="5113" spans="1:5" ht="12.75" collapsed="1">
      <c r="A5113" t="s">
        <v>3064</v>
      </c>
      <c r="D5113" s="6">
        <f>COUNTA(D5114:D5121)</f>
        <v>8</v>
      </c>
      <c r="E5113" s="13">
        <f>SUM(E5114:E5121)</f>
        <v>888030</v>
      </c>
    </row>
    <row r="5114" spans="2:6" ht="12.75" hidden="1" outlineLevel="1">
      <c r="B5114" t="s">
        <v>3065</v>
      </c>
      <c r="C5114" t="s">
        <v>5746</v>
      </c>
      <c r="D5114" t="s">
        <v>5752</v>
      </c>
      <c r="E5114" s="12">
        <v>159160</v>
      </c>
      <c r="F5114" t="s">
        <v>3065</v>
      </c>
    </row>
    <row r="5115" spans="2:5" ht="12.75" hidden="1" outlineLevel="1" collapsed="1">
      <c r="B5115" t="s">
        <v>3066</v>
      </c>
      <c r="C5115" t="s">
        <v>5790</v>
      </c>
      <c r="D5115" t="s">
        <v>5752</v>
      </c>
      <c r="E5115" s="12">
        <v>336810</v>
      </c>
    </row>
    <row r="5116" spans="2:6" ht="12.75" hidden="1" outlineLevel="1">
      <c r="B5116" t="s">
        <v>3067</v>
      </c>
      <c r="C5116" t="s">
        <v>5790</v>
      </c>
      <c r="D5116" t="s">
        <v>3801</v>
      </c>
      <c r="E5116" s="12">
        <v>4633</v>
      </c>
      <c r="F5116" t="s">
        <v>3067</v>
      </c>
    </row>
    <row r="5117" spans="2:6" ht="12.75" hidden="1" outlineLevel="1">
      <c r="B5117" t="s">
        <v>3068</v>
      </c>
      <c r="C5117" t="s">
        <v>5790</v>
      </c>
      <c r="D5117" t="s">
        <v>5747</v>
      </c>
      <c r="E5117" s="12">
        <v>68623</v>
      </c>
      <c r="F5117" t="s">
        <v>3068</v>
      </c>
    </row>
    <row r="5118" spans="2:6" ht="12.75" hidden="1" outlineLevel="1">
      <c r="B5118" t="s">
        <v>3069</v>
      </c>
      <c r="C5118" t="s">
        <v>5790</v>
      </c>
      <c r="D5118" t="s">
        <v>5752</v>
      </c>
      <c r="E5118" s="12">
        <v>131716</v>
      </c>
      <c r="F5118" t="s">
        <v>3069</v>
      </c>
    </row>
    <row r="5119" spans="2:5" ht="12.75" hidden="1" outlineLevel="1" collapsed="1">
      <c r="B5119" t="s">
        <v>3070</v>
      </c>
      <c r="C5119" t="s">
        <v>5790</v>
      </c>
      <c r="D5119" t="s">
        <v>5747</v>
      </c>
      <c r="E5119" s="12">
        <v>155496</v>
      </c>
    </row>
    <row r="5120" spans="2:5" ht="12.75" hidden="1" outlineLevel="1">
      <c r="B5120" t="s">
        <v>3071</v>
      </c>
      <c r="C5120" t="s">
        <v>5790</v>
      </c>
      <c r="D5120" t="s">
        <v>5752</v>
      </c>
      <c r="E5120" s="12">
        <v>27206</v>
      </c>
    </row>
    <row r="5121" spans="2:6" ht="12.75" hidden="1" outlineLevel="1" collapsed="1">
      <c r="B5121" t="s">
        <v>3072</v>
      </c>
      <c r="C5121" t="s">
        <v>5790</v>
      </c>
      <c r="D5121" t="s">
        <v>5752</v>
      </c>
      <c r="E5121" s="12">
        <v>4386</v>
      </c>
      <c r="F5121" t="s">
        <v>3072</v>
      </c>
    </row>
    <row r="5122" spans="1:5" ht="12.75" collapsed="1">
      <c r="A5122" t="s">
        <v>828</v>
      </c>
      <c r="D5122" s="6">
        <f>COUNTA(D5123:D5125)</f>
        <v>3</v>
      </c>
      <c r="E5122" s="13">
        <f>SUM(E5123:E5125)</f>
        <v>870978</v>
      </c>
    </row>
    <row r="5123" spans="2:6" ht="12.75" hidden="1" outlineLevel="1">
      <c r="B5123" t="s">
        <v>829</v>
      </c>
      <c r="C5123" t="s">
        <v>5790</v>
      </c>
      <c r="D5123" t="s">
        <v>2299</v>
      </c>
      <c r="E5123" s="12">
        <v>298690</v>
      </c>
      <c r="F5123" t="s">
        <v>829</v>
      </c>
    </row>
    <row r="5124" spans="2:6" ht="12.75" hidden="1" outlineLevel="1">
      <c r="B5124" t="s">
        <v>830</v>
      </c>
      <c r="C5124" t="s">
        <v>5790</v>
      </c>
      <c r="D5124" t="s">
        <v>5752</v>
      </c>
      <c r="E5124" s="12">
        <v>562700</v>
      </c>
      <c r="F5124" t="s">
        <v>830</v>
      </c>
    </row>
    <row r="5125" spans="2:6" ht="12.75" hidden="1" outlineLevel="1">
      <c r="B5125" t="s">
        <v>831</v>
      </c>
      <c r="C5125" t="s">
        <v>5790</v>
      </c>
      <c r="D5125" t="s">
        <v>3801</v>
      </c>
      <c r="E5125" s="12">
        <v>9588</v>
      </c>
      <c r="F5125" t="s">
        <v>831</v>
      </c>
    </row>
    <row r="5126" spans="1:5" ht="12.75" collapsed="1">
      <c r="A5126" t="s">
        <v>543</v>
      </c>
      <c r="D5126" s="6">
        <f>COUNTA(D5127:D5129)</f>
        <v>3</v>
      </c>
      <c r="E5126" s="13">
        <f>SUM(E5127:E5129)</f>
        <v>825100</v>
      </c>
    </row>
    <row r="5127" spans="2:5" ht="12.75" hidden="1" outlineLevel="1" collapsed="1">
      <c r="B5127" t="s">
        <v>544</v>
      </c>
      <c r="C5127" t="s">
        <v>5746</v>
      </c>
      <c r="D5127" t="s">
        <v>5747</v>
      </c>
      <c r="E5127" s="12">
        <v>688576</v>
      </c>
    </row>
    <row r="5128" spans="2:5" ht="12.75" hidden="1" outlineLevel="1">
      <c r="B5128" t="s">
        <v>545</v>
      </c>
      <c r="C5128" t="s">
        <v>5746</v>
      </c>
      <c r="D5128" t="s">
        <v>5752</v>
      </c>
      <c r="E5128" s="12">
        <v>136416</v>
      </c>
    </row>
    <row r="5129" spans="2:5" ht="12.75" hidden="1" outlineLevel="1">
      <c r="B5129" t="s">
        <v>546</v>
      </c>
      <c r="C5129" t="s">
        <v>5746</v>
      </c>
      <c r="D5129" t="s">
        <v>5752</v>
      </c>
      <c r="E5129" s="12">
        <v>108</v>
      </c>
    </row>
    <row r="5130" spans="1:5" ht="12.75" collapsed="1">
      <c r="A5130" t="s">
        <v>4934</v>
      </c>
      <c r="D5130" s="6">
        <f>COUNTA(D5131:D5133)</f>
        <v>3</v>
      </c>
      <c r="E5130" s="13">
        <f>SUM(E5131:E5133)</f>
        <v>819922</v>
      </c>
    </row>
    <row r="5131" spans="2:5" ht="12.75" hidden="1" outlineLevel="1" collapsed="1">
      <c r="B5131" t="s">
        <v>4931</v>
      </c>
      <c r="C5131" t="s">
        <v>5746</v>
      </c>
      <c r="D5131" t="s">
        <v>5752</v>
      </c>
      <c r="E5131" s="12">
        <v>473838</v>
      </c>
    </row>
    <row r="5132" spans="2:5" ht="12.75" hidden="1" outlineLevel="1">
      <c r="B5132" t="s">
        <v>4935</v>
      </c>
      <c r="C5132" t="s">
        <v>5790</v>
      </c>
      <c r="D5132" t="s">
        <v>5752</v>
      </c>
      <c r="E5132" s="12">
        <v>99684</v>
      </c>
    </row>
    <row r="5133" spans="2:5" ht="12.75" hidden="1" outlineLevel="1" collapsed="1">
      <c r="B5133" t="s">
        <v>4936</v>
      </c>
      <c r="C5133" t="s">
        <v>5790</v>
      </c>
      <c r="D5133" t="s">
        <v>5752</v>
      </c>
      <c r="E5133" s="12">
        <v>246400</v>
      </c>
    </row>
    <row r="5134" spans="1:5" ht="12.75" collapsed="1">
      <c r="A5134" t="s">
        <v>1215</v>
      </c>
      <c r="D5134" s="6">
        <f>COUNTA(D5135:D5137)</f>
        <v>3</v>
      </c>
      <c r="E5134" s="13">
        <f>SUM(E5135:E5137)</f>
        <v>786979</v>
      </c>
    </row>
    <row r="5135" spans="2:5" ht="12.75" hidden="1" outlineLevel="1">
      <c r="B5135" t="s">
        <v>1216</v>
      </c>
      <c r="C5135" t="s">
        <v>5746</v>
      </c>
      <c r="D5135" t="s">
        <v>5772</v>
      </c>
      <c r="E5135" s="12">
        <v>651476</v>
      </c>
    </row>
    <row r="5136" spans="2:5" ht="12.75" hidden="1" outlineLevel="1" collapsed="1">
      <c r="B5136" t="s">
        <v>1217</v>
      </c>
      <c r="C5136" t="s">
        <v>5790</v>
      </c>
      <c r="D5136" t="s">
        <v>2433</v>
      </c>
      <c r="E5136" s="12">
        <v>41888</v>
      </c>
    </row>
    <row r="5137" spans="2:5" ht="12.75" hidden="1" outlineLevel="1">
      <c r="B5137" t="s">
        <v>1216</v>
      </c>
      <c r="C5137" t="s">
        <v>5790</v>
      </c>
      <c r="D5137" t="s">
        <v>5752</v>
      </c>
      <c r="E5137" s="12">
        <v>93615</v>
      </c>
    </row>
    <row r="5138" spans="1:5" ht="12.75" collapsed="1">
      <c r="A5138" t="s">
        <v>3154</v>
      </c>
      <c r="D5138" s="6">
        <f>COUNTA(D5139:D5147)</f>
        <v>9</v>
      </c>
      <c r="E5138" s="13">
        <f>SUM(E5139:E5147)</f>
        <v>782666</v>
      </c>
    </row>
    <row r="5139" spans="2:5" ht="12.75" hidden="1" outlineLevel="1" collapsed="1">
      <c r="B5139" t="s">
        <v>3155</v>
      </c>
      <c r="C5139" t="s">
        <v>5746</v>
      </c>
      <c r="D5139" t="s">
        <v>2566</v>
      </c>
      <c r="E5139" s="12">
        <v>42</v>
      </c>
    </row>
    <row r="5140" spans="2:6" ht="12.75" hidden="1" outlineLevel="1">
      <c r="B5140" t="s">
        <v>3156</v>
      </c>
      <c r="C5140" t="s">
        <v>5746</v>
      </c>
      <c r="D5140" t="s">
        <v>5752</v>
      </c>
      <c r="E5140" s="12">
        <v>26865</v>
      </c>
      <c r="F5140" t="s">
        <v>3156</v>
      </c>
    </row>
    <row r="5141" spans="2:6" ht="12.75" hidden="1" outlineLevel="1" collapsed="1">
      <c r="B5141" t="s">
        <v>3157</v>
      </c>
      <c r="C5141" t="s">
        <v>5746</v>
      </c>
      <c r="D5141" t="s">
        <v>2239</v>
      </c>
      <c r="E5141" s="12">
        <v>67142</v>
      </c>
      <c r="F5141" t="s">
        <v>3157</v>
      </c>
    </row>
    <row r="5142" spans="2:6" ht="12.75" hidden="1" outlineLevel="1">
      <c r="B5142" t="s">
        <v>3158</v>
      </c>
      <c r="C5142" t="s">
        <v>5790</v>
      </c>
      <c r="D5142" t="s">
        <v>5758</v>
      </c>
      <c r="E5142" s="12">
        <v>339918</v>
      </c>
      <c r="F5142" t="s">
        <v>3158</v>
      </c>
    </row>
    <row r="5143" spans="2:5" ht="12.75" hidden="1" outlineLevel="1" collapsed="1">
      <c r="B5143" t="s">
        <v>3155</v>
      </c>
      <c r="C5143" t="s">
        <v>5790</v>
      </c>
      <c r="D5143" t="s">
        <v>5752</v>
      </c>
      <c r="E5143" s="12">
        <v>25531</v>
      </c>
    </row>
    <row r="5144" spans="2:6" ht="12.75" hidden="1" outlineLevel="1">
      <c r="B5144" t="s">
        <v>3159</v>
      </c>
      <c r="C5144" t="s">
        <v>5790</v>
      </c>
      <c r="D5144" t="s">
        <v>5752</v>
      </c>
      <c r="E5144" s="12">
        <v>238276</v>
      </c>
      <c r="F5144" t="s">
        <v>3159</v>
      </c>
    </row>
    <row r="5145" spans="2:6" ht="12.75" hidden="1" outlineLevel="1" collapsed="1">
      <c r="B5145" t="s">
        <v>3160</v>
      </c>
      <c r="C5145" t="s">
        <v>5790</v>
      </c>
      <c r="D5145" t="s">
        <v>2566</v>
      </c>
      <c r="E5145" s="12">
        <v>748</v>
      </c>
      <c r="F5145" t="s">
        <v>3160</v>
      </c>
    </row>
    <row r="5146" spans="2:6" ht="12.75" hidden="1" outlineLevel="1">
      <c r="B5146" t="s">
        <v>3157</v>
      </c>
      <c r="C5146" t="s">
        <v>5790</v>
      </c>
      <c r="D5146" t="s">
        <v>2239</v>
      </c>
      <c r="E5146" s="12">
        <v>58114</v>
      </c>
      <c r="F5146" t="s">
        <v>3157</v>
      </c>
    </row>
    <row r="5147" spans="2:5" ht="12.75" hidden="1" outlineLevel="1">
      <c r="B5147" t="s">
        <v>3161</v>
      </c>
      <c r="C5147" t="s">
        <v>5790</v>
      </c>
      <c r="D5147" t="s">
        <v>5752</v>
      </c>
      <c r="E5147" s="12">
        <v>26030</v>
      </c>
    </row>
    <row r="5148" spans="1:5" ht="12.75" collapsed="1">
      <c r="A5148" t="s">
        <v>3201</v>
      </c>
      <c r="D5148" s="6">
        <f>COUNTA(D5149:D5153)</f>
        <v>5</v>
      </c>
      <c r="E5148" s="13">
        <f>SUM(E5149:E5153)</f>
        <v>667185</v>
      </c>
    </row>
    <row r="5149" spans="2:6" ht="12.75" hidden="1" outlineLevel="1">
      <c r="B5149" t="s">
        <v>3202</v>
      </c>
      <c r="C5149" t="s">
        <v>5746</v>
      </c>
      <c r="D5149" t="s">
        <v>5752</v>
      </c>
      <c r="E5149" s="12">
        <v>9660</v>
      </c>
      <c r="F5149" t="s">
        <v>3202</v>
      </c>
    </row>
    <row r="5150" spans="2:6" ht="12.75" hidden="1" outlineLevel="1" collapsed="1">
      <c r="B5150" t="s">
        <v>3203</v>
      </c>
      <c r="C5150" t="s">
        <v>5790</v>
      </c>
      <c r="D5150" t="s">
        <v>5747</v>
      </c>
      <c r="E5150" s="12">
        <v>604170</v>
      </c>
      <c r="F5150" t="s">
        <v>3203</v>
      </c>
    </row>
    <row r="5151" spans="2:7" ht="12.75" hidden="1" outlineLevel="1" collapsed="1">
      <c r="B5151" t="s">
        <v>3204</v>
      </c>
      <c r="C5151" t="s">
        <v>5790</v>
      </c>
      <c r="D5151" t="s">
        <v>2195</v>
      </c>
      <c r="E5151" s="12">
        <v>378</v>
      </c>
      <c r="F5151" t="s">
        <v>2158</v>
      </c>
      <c r="G5151" t="s">
        <v>3205</v>
      </c>
    </row>
    <row r="5152" spans="2:5" ht="12.75" hidden="1" outlineLevel="1" collapsed="1">
      <c r="B5152" t="s">
        <v>3202</v>
      </c>
      <c r="C5152" t="s">
        <v>5790</v>
      </c>
      <c r="D5152" t="s">
        <v>5752</v>
      </c>
      <c r="E5152" s="12">
        <v>352</v>
      </c>
    </row>
    <row r="5153" spans="2:6" ht="12.75" hidden="1" outlineLevel="1" collapsed="1">
      <c r="B5153" t="s">
        <v>3206</v>
      </c>
      <c r="C5153" t="s">
        <v>5790</v>
      </c>
      <c r="D5153" t="s">
        <v>2200</v>
      </c>
      <c r="E5153" s="12">
        <v>52625</v>
      </c>
      <c r="F5153" t="s">
        <v>3206</v>
      </c>
    </row>
    <row r="5154" spans="1:5" ht="12.75" collapsed="1">
      <c r="A5154" t="s">
        <v>5483</v>
      </c>
      <c r="D5154" s="6">
        <f>COUNTA(D5155:D5158)</f>
        <v>4</v>
      </c>
      <c r="E5154" s="13">
        <f>SUM(E5155:E5158)</f>
        <v>641610</v>
      </c>
    </row>
    <row r="5155" spans="2:6" ht="12.75" hidden="1" outlineLevel="1">
      <c r="B5155" t="s">
        <v>5484</v>
      </c>
      <c r="C5155" t="s">
        <v>5746</v>
      </c>
      <c r="D5155" t="s">
        <v>2763</v>
      </c>
      <c r="E5155" s="12">
        <v>182406</v>
      </c>
      <c r="F5155" t="s">
        <v>5484</v>
      </c>
    </row>
    <row r="5156" spans="2:5" ht="12.75" hidden="1" outlineLevel="1">
      <c r="B5156" t="s">
        <v>5485</v>
      </c>
      <c r="C5156" t="s">
        <v>5790</v>
      </c>
      <c r="D5156" t="s">
        <v>5772</v>
      </c>
      <c r="E5156" s="12">
        <v>22515</v>
      </c>
    </row>
    <row r="5157" spans="2:5" ht="12.75" hidden="1" outlineLevel="1">
      <c r="B5157" t="s">
        <v>5486</v>
      </c>
      <c r="C5157" t="s">
        <v>5790</v>
      </c>
      <c r="D5157" t="s">
        <v>5752</v>
      </c>
      <c r="E5157" s="12">
        <v>129744</v>
      </c>
    </row>
    <row r="5158" spans="2:6" ht="12.75" hidden="1" outlineLevel="1" collapsed="1">
      <c r="B5158" t="s">
        <v>5484</v>
      </c>
      <c r="C5158" t="s">
        <v>5790</v>
      </c>
      <c r="D5158" t="s">
        <v>2763</v>
      </c>
      <c r="E5158" s="12">
        <v>306945</v>
      </c>
      <c r="F5158" t="s">
        <v>5484</v>
      </c>
    </row>
    <row r="5159" spans="1:5" ht="12.75" collapsed="1">
      <c r="A5159" t="s">
        <v>5804</v>
      </c>
      <c r="D5159" s="6">
        <f>COUNTA(D5160:D5169)</f>
        <v>10</v>
      </c>
      <c r="E5159" s="13">
        <f>SUM(E5160:E5169)</f>
        <v>625727</v>
      </c>
    </row>
    <row r="5160" spans="2:6" ht="12.75" hidden="1" outlineLevel="1">
      <c r="B5160" t="s">
        <v>4983</v>
      </c>
      <c r="C5160" t="s">
        <v>5746</v>
      </c>
      <c r="D5160" t="s">
        <v>2236</v>
      </c>
      <c r="E5160" s="12">
        <v>120374</v>
      </c>
      <c r="F5160" t="s">
        <v>4983</v>
      </c>
    </row>
    <row r="5161" spans="2:5" ht="12.75" hidden="1" outlineLevel="1" collapsed="1">
      <c r="B5161" t="s">
        <v>4984</v>
      </c>
      <c r="C5161" t="s">
        <v>5746</v>
      </c>
      <c r="D5161" t="s">
        <v>5752</v>
      </c>
      <c r="E5161" s="12">
        <v>13832</v>
      </c>
    </row>
    <row r="5162" spans="2:6" ht="12.75" hidden="1" outlineLevel="1">
      <c r="B5162" t="s">
        <v>4985</v>
      </c>
      <c r="C5162" t="s">
        <v>5746</v>
      </c>
      <c r="D5162" t="s">
        <v>5752</v>
      </c>
      <c r="E5162" s="12">
        <v>234752</v>
      </c>
      <c r="F5162" t="s">
        <v>4985</v>
      </c>
    </row>
    <row r="5163" spans="2:6" ht="12.75" hidden="1" outlineLevel="1" collapsed="1">
      <c r="B5163" t="s">
        <v>4986</v>
      </c>
      <c r="C5163" t="s">
        <v>5746</v>
      </c>
      <c r="D5163" t="s">
        <v>5772</v>
      </c>
      <c r="E5163" s="12">
        <v>10744</v>
      </c>
      <c r="F5163" t="s">
        <v>4987</v>
      </c>
    </row>
    <row r="5164" spans="2:6" ht="12.75" hidden="1" outlineLevel="1">
      <c r="B5164" t="s">
        <v>533</v>
      </c>
      <c r="C5164" t="s">
        <v>5746</v>
      </c>
      <c r="D5164" t="s">
        <v>5752</v>
      </c>
      <c r="E5164" s="12">
        <v>107238</v>
      </c>
      <c r="F5164" t="s">
        <v>533</v>
      </c>
    </row>
    <row r="5165" spans="2:5" ht="12.75" hidden="1" outlineLevel="1">
      <c r="B5165" t="s">
        <v>534</v>
      </c>
      <c r="C5165" t="s">
        <v>5790</v>
      </c>
      <c r="D5165" t="s">
        <v>5752</v>
      </c>
      <c r="E5165" s="12">
        <v>5355</v>
      </c>
    </row>
    <row r="5166" spans="2:5" ht="12.75" hidden="1" outlineLevel="1">
      <c r="B5166" t="s">
        <v>535</v>
      </c>
      <c r="C5166" t="s">
        <v>5790</v>
      </c>
      <c r="D5166" t="s">
        <v>5752</v>
      </c>
      <c r="E5166" s="12">
        <v>594</v>
      </c>
    </row>
    <row r="5167" spans="2:6" ht="12.75" hidden="1" outlineLevel="1">
      <c r="B5167" t="s">
        <v>4983</v>
      </c>
      <c r="C5167" t="s">
        <v>5790</v>
      </c>
      <c r="D5167" t="s">
        <v>2236</v>
      </c>
      <c r="E5167" s="12">
        <v>97857</v>
      </c>
      <c r="F5167" t="s">
        <v>4983</v>
      </c>
    </row>
    <row r="5168" spans="2:5" ht="12.75" hidden="1" outlineLevel="1" collapsed="1">
      <c r="B5168" t="s">
        <v>4984</v>
      </c>
      <c r="C5168" t="s">
        <v>5790</v>
      </c>
      <c r="D5168" t="s">
        <v>5752</v>
      </c>
      <c r="E5168" s="12">
        <v>33777</v>
      </c>
    </row>
    <row r="5169" spans="2:6" ht="12.75" hidden="1" outlineLevel="1">
      <c r="B5169" t="s">
        <v>4986</v>
      </c>
      <c r="C5169" t="s">
        <v>5790</v>
      </c>
      <c r="D5169" t="s">
        <v>2525</v>
      </c>
      <c r="E5169" s="12">
        <v>1204</v>
      </c>
      <c r="F5169" t="s">
        <v>4987</v>
      </c>
    </row>
    <row r="5170" spans="1:5" ht="12.75" collapsed="1">
      <c r="A5170" t="s">
        <v>5476</v>
      </c>
      <c r="D5170" s="6">
        <f>COUNTA(D5171:D5173)</f>
        <v>3</v>
      </c>
      <c r="E5170" s="13">
        <f>SUM(E5171:E5173)</f>
        <v>609592</v>
      </c>
    </row>
    <row r="5171" spans="2:6" ht="12.75" hidden="1" outlineLevel="1">
      <c r="B5171" t="s">
        <v>5477</v>
      </c>
      <c r="C5171" t="s">
        <v>5746</v>
      </c>
      <c r="D5171" t="s">
        <v>5752</v>
      </c>
      <c r="E5171" s="12">
        <v>171832</v>
      </c>
      <c r="F5171" t="s">
        <v>5477</v>
      </c>
    </row>
    <row r="5172" spans="2:6" ht="12.75" hidden="1" outlineLevel="1" collapsed="1">
      <c r="B5172" t="s">
        <v>5478</v>
      </c>
      <c r="C5172" t="s">
        <v>5746</v>
      </c>
      <c r="D5172" t="s">
        <v>5787</v>
      </c>
      <c r="E5172" s="12">
        <v>339570</v>
      </c>
      <c r="F5172" t="s">
        <v>5478</v>
      </c>
    </row>
    <row r="5173" spans="2:6" ht="12.75" hidden="1" outlineLevel="1" collapsed="1">
      <c r="B5173" t="s">
        <v>5479</v>
      </c>
      <c r="C5173" t="s">
        <v>5746</v>
      </c>
      <c r="D5173" t="s">
        <v>2229</v>
      </c>
      <c r="E5173" s="12">
        <v>98190</v>
      </c>
      <c r="F5173" t="s">
        <v>5479</v>
      </c>
    </row>
    <row r="5174" spans="1:5" ht="12.75" collapsed="1">
      <c r="A5174" t="s">
        <v>5433</v>
      </c>
      <c r="D5174" s="6">
        <f>COUNTA(D5175:D5178)</f>
        <v>4</v>
      </c>
      <c r="E5174" s="13">
        <f>SUM(E5175:E5178)</f>
        <v>593700</v>
      </c>
    </row>
    <row r="5175" spans="2:5" ht="12.75" hidden="1" outlineLevel="1">
      <c r="B5175" t="s">
        <v>5434</v>
      </c>
      <c r="C5175" t="s">
        <v>5746</v>
      </c>
      <c r="D5175" t="s">
        <v>5747</v>
      </c>
      <c r="E5175" s="12">
        <v>208362</v>
      </c>
    </row>
    <row r="5176" spans="2:5" ht="12.75" hidden="1" outlineLevel="1">
      <c r="B5176" t="s">
        <v>5435</v>
      </c>
      <c r="C5176" t="s">
        <v>5790</v>
      </c>
      <c r="D5176" t="s">
        <v>5752</v>
      </c>
      <c r="E5176" s="12">
        <v>147840</v>
      </c>
    </row>
    <row r="5177" spans="2:6" ht="12.75" hidden="1" outlineLevel="1" collapsed="1">
      <c r="B5177" t="s">
        <v>5436</v>
      </c>
      <c r="C5177" t="s">
        <v>5790</v>
      </c>
      <c r="D5177" t="s">
        <v>5752</v>
      </c>
      <c r="E5177" s="12">
        <v>126</v>
      </c>
      <c r="F5177" t="s">
        <v>5436</v>
      </c>
    </row>
    <row r="5178" spans="2:5" ht="12.75" hidden="1" outlineLevel="1" collapsed="1">
      <c r="B5178" t="s">
        <v>5434</v>
      </c>
      <c r="C5178" t="s">
        <v>5790</v>
      </c>
      <c r="D5178" t="s">
        <v>5747</v>
      </c>
      <c r="E5178" s="12">
        <v>237372</v>
      </c>
    </row>
    <row r="5179" spans="1:5" ht="12.75" collapsed="1">
      <c r="A5179" t="s">
        <v>703</v>
      </c>
      <c r="D5179" s="6">
        <f>COUNTA(D5180:D5182)</f>
        <v>3</v>
      </c>
      <c r="E5179" s="13">
        <f>SUM(E5180:E5182)</f>
        <v>575499</v>
      </c>
    </row>
    <row r="5180" spans="2:6" ht="12.75" hidden="1" outlineLevel="1" collapsed="1">
      <c r="B5180" t="s">
        <v>704</v>
      </c>
      <c r="C5180" t="s">
        <v>5746</v>
      </c>
      <c r="D5180" t="s">
        <v>2763</v>
      </c>
      <c r="E5180" s="12">
        <v>241400</v>
      </c>
      <c r="F5180" t="s">
        <v>704</v>
      </c>
    </row>
    <row r="5181" spans="2:6" ht="12.75" hidden="1" outlineLevel="1" collapsed="1">
      <c r="B5181" t="s">
        <v>705</v>
      </c>
      <c r="C5181" t="s">
        <v>5790</v>
      </c>
      <c r="D5181" t="s">
        <v>5787</v>
      </c>
      <c r="E5181" s="12">
        <v>56863</v>
      </c>
      <c r="F5181" t="s">
        <v>705</v>
      </c>
    </row>
    <row r="5182" spans="2:6" ht="12.75" hidden="1" outlineLevel="1" collapsed="1">
      <c r="B5182" t="s">
        <v>704</v>
      </c>
      <c r="C5182" t="s">
        <v>5790</v>
      </c>
      <c r="D5182" t="s">
        <v>2763</v>
      </c>
      <c r="E5182" s="12">
        <v>277236</v>
      </c>
      <c r="F5182" t="s">
        <v>704</v>
      </c>
    </row>
    <row r="5183" spans="1:5" ht="12.75" collapsed="1">
      <c r="A5183" t="s">
        <v>5338</v>
      </c>
      <c r="D5183" s="6">
        <f>COUNTA(D5184:D5191)</f>
        <v>8</v>
      </c>
      <c r="E5183" s="13">
        <f>SUM(E5184:E5191)</f>
        <v>573357</v>
      </c>
    </row>
    <row r="5184" spans="2:6" ht="12.75" hidden="1" outlineLevel="1" collapsed="1">
      <c r="B5184" t="s">
        <v>5339</v>
      </c>
      <c r="C5184" t="s">
        <v>5746</v>
      </c>
      <c r="D5184" t="s">
        <v>5747</v>
      </c>
      <c r="E5184" s="12">
        <v>1200</v>
      </c>
      <c r="F5184" t="s">
        <v>5339</v>
      </c>
    </row>
    <row r="5185" spans="2:5" ht="12.75" hidden="1" outlineLevel="1" collapsed="1">
      <c r="B5185" t="s">
        <v>5340</v>
      </c>
      <c r="C5185" t="s">
        <v>5746</v>
      </c>
      <c r="D5185" t="s">
        <v>5752</v>
      </c>
      <c r="E5185" s="12">
        <v>273</v>
      </c>
    </row>
    <row r="5186" spans="2:5" ht="12.75" hidden="1" outlineLevel="1">
      <c r="B5186" t="s">
        <v>5341</v>
      </c>
      <c r="C5186" t="s">
        <v>5746</v>
      </c>
      <c r="D5186" t="s">
        <v>5770</v>
      </c>
      <c r="E5186" s="12">
        <v>13064</v>
      </c>
    </row>
    <row r="5187" spans="2:6" ht="12.75" hidden="1" outlineLevel="1" collapsed="1">
      <c r="B5187" t="s">
        <v>5342</v>
      </c>
      <c r="C5187" t="s">
        <v>5746</v>
      </c>
      <c r="D5187" t="s">
        <v>5787</v>
      </c>
      <c r="E5187" s="12">
        <v>54621</v>
      </c>
      <c r="F5187" t="s">
        <v>5342</v>
      </c>
    </row>
    <row r="5188" spans="2:6" ht="12.75" hidden="1" outlineLevel="1" collapsed="1">
      <c r="B5188" t="s">
        <v>5343</v>
      </c>
      <c r="C5188" t="s">
        <v>5790</v>
      </c>
      <c r="D5188" t="s">
        <v>5758</v>
      </c>
      <c r="E5188" s="12">
        <v>206055</v>
      </c>
      <c r="F5188" t="s">
        <v>5343</v>
      </c>
    </row>
    <row r="5189" spans="2:6" ht="12.75" hidden="1" outlineLevel="1" collapsed="1">
      <c r="B5189" t="s">
        <v>5344</v>
      </c>
      <c r="C5189" t="s">
        <v>5790</v>
      </c>
      <c r="D5189" t="s">
        <v>5772</v>
      </c>
      <c r="E5189" s="12">
        <v>133650</v>
      </c>
      <c r="F5189" t="s">
        <v>5344</v>
      </c>
    </row>
    <row r="5190" spans="2:5" ht="12.75" hidden="1" outlineLevel="1">
      <c r="B5190" t="s">
        <v>5345</v>
      </c>
      <c r="C5190" t="s">
        <v>5790</v>
      </c>
      <c r="D5190" t="s">
        <v>5758</v>
      </c>
      <c r="E5190" s="12">
        <v>164488</v>
      </c>
    </row>
    <row r="5191" spans="2:5" ht="12.75" hidden="1" outlineLevel="1">
      <c r="B5191" t="s">
        <v>5340</v>
      </c>
      <c r="C5191" t="s">
        <v>5790</v>
      </c>
      <c r="D5191" t="s">
        <v>5787</v>
      </c>
      <c r="E5191" s="12">
        <v>6</v>
      </c>
    </row>
    <row r="5192" spans="1:5" ht="12.75" collapsed="1">
      <c r="A5192" t="s">
        <v>568</v>
      </c>
      <c r="D5192" s="6">
        <f>COUNTA(D5193:D5195)</f>
        <v>3</v>
      </c>
      <c r="E5192" s="13">
        <f>SUM(E5193:E5195)</f>
        <v>549909</v>
      </c>
    </row>
    <row r="5193" spans="2:6" ht="12.75" hidden="1" outlineLevel="1" collapsed="1">
      <c r="B5193" t="s">
        <v>569</v>
      </c>
      <c r="C5193" t="s">
        <v>5746</v>
      </c>
      <c r="D5193" t="s">
        <v>5752</v>
      </c>
      <c r="E5193" s="12">
        <v>17617</v>
      </c>
      <c r="F5193" t="s">
        <v>569</v>
      </c>
    </row>
    <row r="5194" spans="2:6" ht="12.75" hidden="1" outlineLevel="1">
      <c r="B5194" t="s">
        <v>570</v>
      </c>
      <c r="C5194" t="s">
        <v>5746</v>
      </c>
      <c r="D5194" t="s">
        <v>5772</v>
      </c>
      <c r="E5194" s="12">
        <v>440725</v>
      </c>
      <c r="F5194" t="s">
        <v>570</v>
      </c>
    </row>
    <row r="5195" spans="2:6" ht="12.75" hidden="1" outlineLevel="1">
      <c r="B5195" t="s">
        <v>570</v>
      </c>
      <c r="C5195" t="s">
        <v>5790</v>
      </c>
      <c r="D5195" t="s">
        <v>3801</v>
      </c>
      <c r="E5195" s="12">
        <v>91567</v>
      </c>
      <c r="F5195" t="s">
        <v>570</v>
      </c>
    </row>
    <row r="5196" spans="1:5" ht="12.75" collapsed="1">
      <c r="A5196" t="s">
        <v>5480</v>
      </c>
      <c r="D5196" s="6">
        <f>COUNTA(D5197:D5199)</f>
        <v>3</v>
      </c>
      <c r="E5196" s="13">
        <f>SUM(E5197:E5199)</f>
        <v>538477</v>
      </c>
    </row>
    <row r="5197" spans="2:6" ht="12.75" hidden="1" outlineLevel="1">
      <c r="B5197" t="s">
        <v>5481</v>
      </c>
      <c r="C5197" t="s">
        <v>5746</v>
      </c>
      <c r="D5197" t="s">
        <v>2252</v>
      </c>
      <c r="E5197" s="12">
        <v>200732</v>
      </c>
      <c r="F5197" t="s">
        <v>5481</v>
      </c>
    </row>
    <row r="5198" spans="2:6" ht="12.75" hidden="1" outlineLevel="1" collapsed="1">
      <c r="B5198" t="s">
        <v>5482</v>
      </c>
      <c r="C5198" t="s">
        <v>5790</v>
      </c>
      <c r="D5198" t="s">
        <v>2304</v>
      </c>
      <c r="E5198" s="12">
        <v>23288</v>
      </c>
      <c r="F5198" t="s">
        <v>5482</v>
      </c>
    </row>
    <row r="5199" spans="2:5" ht="12.75" hidden="1" outlineLevel="1">
      <c r="B5199" t="s">
        <v>5481</v>
      </c>
      <c r="C5199" t="s">
        <v>5790</v>
      </c>
      <c r="D5199" t="s">
        <v>2252</v>
      </c>
      <c r="E5199" s="12">
        <v>314457</v>
      </c>
    </row>
    <row r="5200" spans="1:21" ht="12.75" collapsed="1">
      <c r="A5200" t="s">
        <v>4398</v>
      </c>
      <c r="D5200" s="6">
        <f>COUNTA(D5201:D5203)</f>
        <v>3</v>
      </c>
      <c r="E5200" s="13">
        <f>SUM(E5201:E5203)</f>
        <v>514508</v>
      </c>
      <c r="U5200" t="s">
        <v>2159</v>
      </c>
    </row>
    <row r="5201" spans="2:6" ht="12.75" hidden="1" outlineLevel="1" collapsed="1">
      <c r="B5201" t="s">
        <v>4399</v>
      </c>
      <c r="C5201" t="s">
        <v>5790</v>
      </c>
      <c r="D5201" t="s">
        <v>5758</v>
      </c>
      <c r="E5201" s="12">
        <v>251312</v>
      </c>
      <c r="F5201" t="s">
        <v>4399</v>
      </c>
    </row>
    <row r="5202" spans="2:5" ht="12.75" hidden="1" outlineLevel="1">
      <c r="B5202" t="s">
        <v>4400</v>
      </c>
      <c r="C5202" t="s">
        <v>5790</v>
      </c>
      <c r="D5202" t="s">
        <v>5752</v>
      </c>
      <c r="E5202" s="12">
        <v>213144</v>
      </c>
    </row>
    <row r="5203" spans="2:6" ht="12.75" hidden="1" outlineLevel="1" collapsed="1">
      <c r="B5203" t="s">
        <v>4401</v>
      </c>
      <c r="C5203" t="s">
        <v>5790</v>
      </c>
      <c r="D5203" t="s">
        <v>2566</v>
      </c>
      <c r="E5203" s="12">
        <v>50052</v>
      </c>
      <c r="F5203" t="s">
        <v>4401</v>
      </c>
    </row>
    <row r="5204" spans="1:5" ht="12.75" collapsed="1">
      <c r="A5204" t="s">
        <v>870</v>
      </c>
      <c r="D5204" s="6">
        <f>COUNTA(D5205:D5207)</f>
        <v>3</v>
      </c>
      <c r="E5204" s="13">
        <f>SUM(E5205:E5207)</f>
        <v>505819</v>
      </c>
    </row>
    <row r="5205" spans="2:5" ht="12.75" hidden="1" outlineLevel="1">
      <c r="B5205" t="s">
        <v>871</v>
      </c>
      <c r="C5205" t="s">
        <v>5746</v>
      </c>
      <c r="D5205" t="s">
        <v>5747</v>
      </c>
      <c r="E5205" s="12">
        <v>139656</v>
      </c>
    </row>
    <row r="5206" spans="2:5" ht="12.75" hidden="1" outlineLevel="1" collapsed="1">
      <c r="B5206" t="s">
        <v>871</v>
      </c>
      <c r="C5206" t="s">
        <v>5790</v>
      </c>
      <c r="D5206" t="s">
        <v>5747</v>
      </c>
      <c r="E5206" s="12">
        <v>101911</v>
      </c>
    </row>
    <row r="5207" spans="2:5" ht="12.75" hidden="1" outlineLevel="1">
      <c r="B5207" t="s">
        <v>872</v>
      </c>
      <c r="C5207" t="s">
        <v>5790</v>
      </c>
      <c r="D5207" t="s">
        <v>5752</v>
      </c>
      <c r="E5207" s="12">
        <v>264252</v>
      </c>
    </row>
    <row r="5208" spans="1:5" ht="12.75" collapsed="1">
      <c r="A5208" t="s">
        <v>700</v>
      </c>
      <c r="D5208" s="6">
        <f>COUNTA(D5209:D5211)</f>
        <v>3</v>
      </c>
      <c r="E5208" s="13">
        <f>SUM(E5209:E5211)</f>
        <v>488940</v>
      </c>
    </row>
    <row r="5209" spans="2:6" ht="12.75" hidden="1" outlineLevel="1">
      <c r="B5209" t="s">
        <v>701</v>
      </c>
      <c r="C5209" t="s">
        <v>5746</v>
      </c>
      <c r="D5209" t="s">
        <v>5772</v>
      </c>
      <c r="E5209" s="12">
        <v>6208</v>
      </c>
      <c r="F5209" t="s">
        <v>701</v>
      </c>
    </row>
    <row r="5210" spans="2:6" ht="12.75" hidden="1" outlineLevel="1">
      <c r="B5210" t="s">
        <v>701</v>
      </c>
      <c r="C5210" t="s">
        <v>5790</v>
      </c>
      <c r="D5210" t="s">
        <v>5772</v>
      </c>
      <c r="E5210" s="12">
        <v>12284</v>
      </c>
      <c r="F5210" t="s">
        <v>701</v>
      </c>
    </row>
    <row r="5211" spans="2:20" ht="12.75" hidden="1" outlineLevel="1" collapsed="1">
      <c r="B5211" t="s">
        <v>702</v>
      </c>
      <c r="C5211" t="s">
        <v>5790</v>
      </c>
      <c r="D5211" t="s">
        <v>2549</v>
      </c>
      <c r="E5211" s="12">
        <v>470448</v>
      </c>
      <c r="T5211" t="s">
        <v>4666</v>
      </c>
    </row>
    <row r="5212" spans="1:5" ht="12.75" collapsed="1">
      <c r="A5212" t="s">
        <v>5709</v>
      </c>
      <c r="D5212" s="6">
        <f>COUNTA(D5213:D5217)</f>
        <v>5</v>
      </c>
      <c r="E5212" s="13">
        <f>SUM(E5213:E5217)</f>
        <v>475910</v>
      </c>
    </row>
    <row r="5213" spans="2:6" ht="12.75" hidden="1" outlineLevel="1">
      <c r="B5213" t="s">
        <v>5710</v>
      </c>
      <c r="C5213" t="s">
        <v>5746</v>
      </c>
      <c r="D5213" t="s">
        <v>5787</v>
      </c>
      <c r="E5213" s="12">
        <v>6993</v>
      </c>
      <c r="F5213" t="s">
        <v>5710</v>
      </c>
    </row>
    <row r="5214" spans="2:6" ht="12.75" hidden="1" outlineLevel="1">
      <c r="B5214" t="s">
        <v>5711</v>
      </c>
      <c r="C5214" t="s">
        <v>5746</v>
      </c>
      <c r="D5214" t="s">
        <v>2566</v>
      </c>
      <c r="E5214" s="12">
        <v>40984</v>
      </c>
      <c r="F5214" t="s">
        <v>5711</v>
      </c>
    </row>
    <row r="5215" spans="2:6" ht="12.75" hidden="1" outlineLevel="1" collapsed="1">
      <c r="B5215" t="s">
        <v>5712</v>
      </c>
      <c r="C5215" t="s">
        <v>5746</v>
      </c>
      <c r="D5215" t="s">
        <v>5772</v>
      </c>
      <c r="E5215" s="12">
        <v>57440</v>
      </c>
      <c r="F5215" t="s">
        <v>5712</v>
      </c>
    </row>
    <row r="5216" spans="2:6" ht="12.75" hidden="1" outlineLevel="1" collapsed="1">
      <c r="B5216" t="s">
        <v>5713</v>
      </c>
      <c r="C5216" t="s">
        <v>5746</v>
      </c>
      <c r="D5216" t="s">
        <v>5752</v>
      </c>
      <c r="E5216" s="12">
        <v>13493</v>
      </c>
      <c r="F5216" t="s">
        <v>5713</v>
      </c>
    </row>
    <row r="5217" spans="2:6" ht="12.75" hidden="1" outlineLevel="1">
      <c r="B5217" t="s">
        <v>5710</v>
      </c>
      <c r="C5217" t="s">
        <v>5790</v>
      </c>
      <c r="D5217" t="s">
        <v>5752</v>
      </c>
      <c r="E5217" s="12">
        <v>357000</v>
      </c>
      <c r="F5217" t="s">
        <v>5710</v>
      </c>
    </row>
    <row r="5218" spans="1:5" ht="12.75" collapsed="1">
      <c r="A5218" t="s">
        <v>536</v>
      </c>
      <c r="D5218" s="6">
        <f>COUNTA(D5219:D5221)</f>
        <v>3</v>
      </c>
      <c r="E5218" s="13">
        <f>SUM(E5219:E5221)</f>
        <v>467109</v>
      </c>
    </row>
    <row r="5219" spans="2:6" ht="12.75" hidden="1" outlineLevel="1" collapsed="1">
      <c r="B5219" t="s">
        <v>537</v>
      </c>
      <c r="C5219" t="s">
        <v>5746</v>
      </c>
      <c r="D5219" t="s">
        <v>2190</v>
      </c>
      <c r="E5219" s="12">
        <v>12375</v>
      </c>
      <c r="F5219" t="s">
        <v>537</v>
      </c>
    </row>
    <row r="5220" spans="2:6" ht="12.75" hidden="1" outlineLevel="1">
      <c r="B5220" t="s">
        <v>538</v>
      </c>
      <c r="C5220" t="s">
        <v>5790</v>
      </c>
      <c r="D5220" t="s">
        <v>5758</v>
      </c>
      <c r="E5220" s="12">
        <v>454104</v>
      </c>
      <c r="F5220" t="s">
        <v>538</v>
      </c>
    </row>
    <row r="5221" spans="2:6" ht="12.75" hidden="1" outlineLevel="1" collapsed="1">
      <c r="B5221" t="s">
        <v>537</v>
      </c>
      <c r="C5221" t="s">
        <v>5790</v>
      </c>
      <c r="D5221" t="s">
        <v>5749</v>
      </c>
      <c r="E5221" s="12">
        <v>630</v>
      </c>
      <c r="F5221" t="s">
        <v>537</v>
      </c>
    </row>
    <row r="5222" spans="1:5" ht="12.75" collapsed="1">
      <c r="A5222" t="s">
        <v>2977</v>
      </c>
      <c r="D5222" s="6">
        <f>COUNTA(D5223:D5229)</f>
        <v>7</v>
      </c>
      <c r="E5222" s="13">
        <f>SUM(E5223:E5229)</f>
        <v>443883</v>
      </c>
    </row>
    <row r="5223" spans="2:5" ht="12.75" hidden="1" outlineLevel="1" collapsed="1">
      <c r="B5223" t="s">
        <v>2978</v>
      </c>
      <c r="C5223" t="s">
        <v>5746</v>
      </c>
      <c r="D5223" t="s">
        <v>5747</v>
      </c>
      <c r="E5223" s="12">
        <v>74884</v>
      </c>
    </row>
    <row r="5224" spans="2:6" ht="12.75" hidden="1" outlineLevel="1">
      <c r="B5224" t="s">
        <v>2979</v>
      </c>
      <c r="C5224" t="s">
        <v>5746</v>
      </c>
      <c r="D5224" t="s">
        <v>5747</v>
      </c>
      <c r="E5224" s="12">
        <v>5640</v>
      </c>
      <c r="F5224" t="s">
        <v>2979</v>
      </c>
    </row>
    <row r="5225" spans="2:5" ht="12.75" hidden="1" outlineLevel="1">
      <c r="B5225" t="s">
        <v>2980</v>
      </c>
      <c r="C5225" t="s">
        <v>5746</v>
      </c>
      <c r="D5225" t="s">
        <v>2229</v>
      </c>
      <c r="E5225" s="12">
        <v>34650</v>
      </c>
    </row>
    <row r="5226" spans="2:5" ht="12.75" hidden="1" outlineLevel="1" collapsed="1">
      <c r="B5226" t="s">
        <v>2978</v>
      </c>
      <c r="C5226" t="s">
        <v>5790</v>
      </c>
      <c r="D5226" t="s">
        <v>5747</v>
      </c>
      <c r="E5226" s="12">
        <v>280360</v>
      </c>
    </row>
    <row r="5227" spans="2:6" ht="12.75" hidden="1" outlineLevel="1" collapsed="1">
      <c r="B5227" t="s">
        <v>2979</v>
      </c>
      <c r="C5227" t="s">
        <v>5790</v>
      </c>
      <c r="D5227" t="s">
        <v>5747</v>
      </c>
      <c r="E5227" s="12">
        <v>14560</v>
      </c>
      <c r="F5227" t="s">
        <v>2979</v>
      </c>
    </row>
    <row r="5228" spans="2:6" ht="12.75" hidden="1" outlineLevel="1">
      <c r="B5228" t="s">
        <v>2981</v>
      </c>
      <c r="C5228" t="s">
        <v>5790</v>
      </c>
      <c r="D5228" t="s">
        <v>5758</v>
      </c>
      <c r="E5228" s="12">
        <v>17298</v>
      </c>
      <c r="F5228" t="s">
        <v>2981</v>
      </c>
    </row>
    <row r="5229" spans="2:5" ht="12.75" hidden="1" outlineLevel="1">
      <c r="B5229" t="s">
        <v>2980</v>
      </c>
      <c r="C5229" t="s">
        <v>5790</v>
      </c>
      <c r="D5229" t="s">
        <v>2229</v>
      </c>
      <c r="E5229" s="12">
        <v>16491</v>
      </c>
    </row>
    <row r="5230" spans="1:5" ht="12.75" collapsed="1">
      <c r="A5230" t="s">
        <v>5049</v>
      </c>
      <c r="D5230" s="6">
        <f>COUNTA(D5231:D5236)</f>
        <v>6</v>
      </c>
      <c r="E5230" s="13">
        <f>SUM(E5231:E5236)</f>
        <v>433678</v>
      </c>
    </row>
    <row r="5231" spans="2:5" ht="12.75" hidden="1" outlineLevel="1" collapsed="1">
      <c r="B5231" t="s">
        <v>5050</v>
      </c>
      <c r="C5231" t="s">
        <v>5746</v>
      </c>
      <c r="D5231" t="s">
        <v>2278</v>
      </c>
      <c r="E5231" s="12">
        <v>164288</v>
      </c>
    </row>
    <row r="5232" spans="2:5" ht="12.75" hidden="1" outlineLevel="1">
      <c r="B5232" t="s">
        <v>5051</v>
      </c>
      <c r="C5232" t="s">
        <v>5746</v>
      </c>
      <c r="D5232" t="s">
        <v>5787</v>
      </c>
      <c r="E5232" s="12">
        <v>49728</v>
      </c>
    </row>
    <row r="5233" spans="2:5" ht="12.75" hidden="1" outlineLevel="1">
      <c r="B5233" t="s">
        <v>5052</v>
      </c>
      <c r="C5233" t="s">
        <v>5746</v>
      </c>
      <c r="D5233" t="s">
        <v>5747</v>
      </c>
      <c r="E5233" s="12">
        <v>22140</v>
      </c>
    </row>
    <row r="5234" spans="2:6" ht="12.75" hidden="1" outlineLevel="1">
      <c r="B5234" t="s">
        <v>5053</v>
      </c>
      <c r="C5234" t="s">
        <v>5790</v>
      </c>
      <c r="D5234" t="s">
        <v>2304</v>
      </c>
      <c r="E5234" s="12">
        <v>38052</v>
      </c>
      <c r="F5234" t="s">
        <v>5053</v>
      </c>
    </row>
    <row r="5235" spans="2:5" ht="12.75" hidden="1" outlineLevel="1">
      <c r="B5235" t="s">
        <v>5050</v>
      </c>
      <c r="C5235" t="s">
        <v>5790</v>
      </c>
      <c r="D5235" t="s">
        <v>2278</v>
      </c>
      <c r="E5235" s="12">
        <v>87674</v>
      </c>
    </row>
    <row r="5236" spans="2:5" ht="12.75" hidden="1" outlineLevel="1" collapsed="1">
      <c r="B5236" t="s">
        <v>5051</v>
      </c>
      <c r="C5236" t="s">
        <v>5790</v>
      </c>
      <c r="D5236" t="s">
        <v>5787</v>
      </c>
      <c r="E5236" s="12">
        <v>71796</v>
      </c>
    </row>
    <row r="5237" spans="1:5" ht="12.75" collapsed="1">
      <c r="A5237" t="s">
        <v>842</v>
      </c>
      <c r="D5237" s="6">
        <f>COUNTA(D5238:D5247)</f>
        <v>10</v>
      </c>
      <c r="E5237" s="13">
        <f>SUM(E5238:E5247)</f>
        <v>429090</v>
      </c>
    </row>
    <row r="5238" spans="2:6" ht="12.75" hidden="1" outlineLevel="1">
      <c r="B5238" t="s">
        <v>843</v>
      </c>
      <c r="C5238" t="s">
        <v>5746</v>
      </c>
      <c r="D5238" t="s">
        <v>2566</v>
      </c>
      <c r="E5238" s="12">
        <v>1690</v>
      </c>
      <c r="F5238" t="s">
        <v>843</v>
      </c>
    </row>
    <row r="5239" spans="2:6" ht="12.75" hidden="1" outlineLevel="1">
      <c r="B5239" t="s">
        <v>844</v>
      </c>
      <c r="C5239" t="s">
        <v>5746</v>
      </c>
      <c r="D5239" t="s">
        <v>5787</v>
      </c>
      <c r="E5239" s="12">
        <v>123611</v>
      </c>
      <c r="F5239" t="s">
        <v>844</v>
      </c>
    </row>
    <row r="5240" spans="2:6" ht="12.75" hidden="1" outlineLevel="1">
      <c r="B5240" t="s">
        <v>845</v>
      </c>
      <c r="C5240" t="s">
        <v>5746</v>
      </c>
      <c r="D5240" t="s">
        <v>2299</v>
      </c>
      <c r="E5240" s="12">
        <v>3456</v>
      </c>
      <c r="F5240" t="s">
        <v>845</v>
      </c>
    </row>
    <row r="5241" spans="2:6" ht="12.75" hidden="1" outlineLevel="1" collapsed="1">
      <c r="B5241" t="s">
        <v>846</v>
      </c>
      <c r="C5241" t="s">
        <v>5746</v>
      </c>
      <c r="D5241" t="s">
        <v>2278</v>
      </c>
      <c r="E5241" s="12">
        <v>213192</v>
      </c>
      <c r="F5241" t="s">
        <v>846</v>
      </c>
    </row>
    <row r="5242" spans="2:6" ht="12.75" hidden="1" outlineLevel="1">
      <c r="B5242" t="s">
        <v>847</v>
      </c>
      <c r="C5242" t="s">
        <v>5746</v>
      </c>
      <c r="D5242" t="s">
        <v>5752</v>
      </c>
      <c r="E5242" s="12">
        <v>8942</v>
      </c>
      <c r="F5242" t="s">
        <v>847</v>
      </c>
    </row>
    <row r="5243" spans="2:6" ht="12.75" hidden="1" outlineLevel="1">
      <c r="B5243" t="s">
        <v>848</v>
      </c>
      <c r="C5243" t="s">
        <v>5746</v>
      </c>
      <c r="D5243" t="s">
        <v>2278</v>
      </c>
      <c r="E5243" s="12">
        <v>40656</v>
      </c>
      <c r="F5243" t="s">
        <v>848</v>
      </c>
    </row>
    <row r="5244" spans="2:6" ht="12.75" hidden="1" outlineLevel="1">
      <c r="B5244" t="s">
        <v>849</v>
      </c>
      <c r="C5244" t="s">
        <v>5746</v>
      </c>
      <c r="D5244" t="s">
        <v>5787</v>
      </c>
      <c r="E5244" s="12">
        <v>12870</v>
      </c>
      <c r="F5244" t="s">
        <v>849</v>
      </c>
    </row>
    <row r="5245" spans="2:6" ht="12.75" hidden="1" outlineLevel="1">
      <c r="B5245" t="s">
        <v>850</v>
      </c>
      <c r="C5245" t="s">
        <v>5790</v>
      </c>
      <c r="D5245" t="s">
        <v>5747</v>
      </c>
      <c r="E5245" s="12">
        <v>14256</v>
      </c>
      <c r="F5245" t="s">
        <v>850</v>
      </c>
    </row>
    <row r="5246" spans="2:6" ht="12.75" hidden="1" outlineLevel="1" collapsed="1">
      <c r="B5246" t="s">
        <v>848</v>
      </c>
      <c r="C5246" t="s">
        <v>5790</v>
      </c>
      <c r="D5246" t="s">
        <v>2278</v>
      </c>
      <c r="E5246" s="12">
        <v>5373</v>
      </c>
      <c r="F5246" t="s">
        <v>848</v>
      </c>
    </row>
    <row r="5247" spans="2:6" ht="12.75" hidden="1" outlineLevel="1">
      <c r="B5247" t="s">
        <v>851</v>
      </c>
      <c r="C5247" t="s">
        <v>5790</v>
      </c>
      <c r="D5247" t="s">
        <v>2566</v>
      </c>
      <c r="E5247" s="12">
        <v>5044</v>
      </c>
      <c r="F5247" t="s">
        <v>851</v>
      </c>
    </row>
    <row r="5248" spans="1:5" ht="12.75" collapsed="1">
      <c r="A5248" t="s">
        <v>5040</v>
      </c>
      <c r="D5248" s="6">
        <f>COUNTA(D5249:D5251)</f>
        <v>3</v>
      </c>
      <c r="E5248" s="13">
        <f>SUM(E5249:E5251)</f>
        <v>413459</v>
      </c>
    </row>
    <row r="5249" spans="2:6" ht="12.75" hidden="1" outlineLevel="1">
      <c r="B5249" t="s">
        <v>5041</v>
      </c>
      <c r="C5249" t="s">
        <v>5746</v>
      </c>
      <c r="D5249" t="s">
        <v>2229</v>
      </c>
      <c r="E5249" s="12">
        <v>335824</v>
      </c>
      <c r="F5249" t="s">
        <v>5042</v>
      </c>
    </row>
    <row r="5250" spans="2:6" ht="12.75" hidden="1" outlineLevel="1" collapsed="1">
      <c r="B5250" t="s">
        <v>5043</v>
      </c>
      <c r="C5250" t="s">
        <v>5746</v>
      </c>
      <c r="D5250" t="s">
        <v>5752</v>
      </c>
      <c r="E5250" s="12">
        <v>4788</v>
      </c>
      <c r="F5250" t="s">
        <v>5043</v>
      </c>
    </row>
    <row r="5251" spans="2:6" ht="12.75" hidden="1" outlineLevel="1" collapsed="1">
      <c r="B5251" t="s">
        <v>5044</v>
      </c>
      <c r="C5251" t="s">
        <v>5746</v>
      </c>
      <c r="D5251" t="s">
        <v>2401</v>
      </c>
      <c r="E5251" s="12">
        <v>72847</v>
      </c>
      <c r="F5251" t="s">
        <v>5044</v>
      </c>
    </row>
    <row r="5252" spans="1:5" ht="12.75" collapsed="1">
      <c r="A5252" t="s">
        <v>5024</v>
      </c>
      <c r="D5252" s="6">
        <f>COUNTA(D5253:D5255)</f>
        <v>3</v>
      </c>
      <c r="E5252" s="13">
        <f>SUM(E5253:E5255)</f>
        <v>412081</v>
      </c>
    </row>
    <row r="5253" spans="2:6" ht="12.75" hidden="1" outlineLevel="1">
      <c r="B5253" t="s">
        <v>5025</v>
      </c>
      <c r="C5253" t="s">
        <v>5746</v>
      </c>
      <c r="D5253" t="s">
        <v>5752</v>
      </c>
      <c r="E5253" s="12">
        <v>15397</v>
      </c>
      <c r="F5253" t="s">
        <v>5025</v>
      </c>
    </row>
    <row r="5254" spans="2:6" ht="12.75" hidden="1" outlineLevel="1" collapsed="1">
      <c r="B5254" t="s">
        <v>5026</v>
      </c>
      <c r="C5254" t="s">
        <v>5746</v>
      </c>
      <c r="D5254" t="s">
        <v>5752</v>
      </c>
      <c r="E5254" s="12">
        <v>220248</v>
      </c>
      <c r="F5254" t="s">
        <v>5026</v>
      </c>
    </row>
    <row r="5255" spans="2:6" ht="12.75" hidden="1" outlineLevel="1">
      <c r="B5255" t="s">
        <v>5026</v>
      </c>
      <c r="C5255" t="s">
        <v>5790</v>
      </c>
      <c r="D5255" t="s">
        <v>5752</v>
      </c>
      <c r="E5255" s="12">
        <v>176436</v>
      </c>
      <c r="F5255" t="s">
        <v>5026</v>
      </c>
    </row>
    <row r="5256" spans="1:5" ht="12.75" collapsed="1">
      <c r="A5256" t="s">
        <v>5421</v>
      </c>
      <c r="D5256" s="6">
        <f>COUNTA(D5257:D5259)</f>
        <v>3</v>
      </c>
      <c r="E5256" s="13">
        <f>SUM(E5257:E5259)</f>
        <v>370025</v>
      </c>
    </row>
    <row r="5257" spans="2:5" ht="12.75" hidden="1" outlineLevel="1" collapsed="1">
      <c r="B5257" t="s">
        <v>5422</v>
      </c>
      <c r="C5257" t="s">
        <v>5746</v>
      </c>
      <c r="D5257" t="s">
        <v>2229</v>
      </c>
      <c r="E5257" s="12">
        <v>152781</v>
      </c>
    </row>
    <row r="5258" spans="2:5" ht="12.75" hidden="1" outlineLevel="1">
      <c r="B5258" t="s">
        <v>5422</v>
      </c>
      <c r="C5258" t="s">
        <v>5790</v>
      </c>
      <c r="D5258" t="s">
        <v>2229</v>
      </c>
      <c r="E5258" s="12">
        <v>187354</v>
      </c>
    </row>
    <row r="5259" spans="2:5" ht="12.75" hidden="1" outlineLevel="1">
      <c r="B5259" t="s">
        <v>5423</v>
      </c>
      <c r="C5259" t="s">
        <v>5790</v>
      </c>
      <c r="D5259" t="s">
        <v>5752</v>
      </c>
      <c r="E5259" s="12">
        <v>29890</v>
      </c>
    </row>
    <row r="5260" spans="1:5" ht="12.75" collapsed="1">
      <c r="A5260" t="s">
        <v>5508</v>
      </c>
      <c r="D5260" s="6">
        <f>COUNTA(D5261:D5266)</f>
        <v>6</v>
      </c>
      <c r="E5260" s="13">
        <f>SUM(E5261:E5266)</f>
        <v>353721</v>
      </c>
    </row>
    <row r="5261" spans="2:6" ht="12.75" hidden="1" outlineLevel="1" collapsed="1">
      <c r="B5261" t="s">
        <v>5509</v>
      </c>
      <c r="C5261" t="s">
        <v>5746</v>
      </c>
      <c r="D5261" t="s">
        <v>2401</v>
      </c>
      <c r="E5261" s="12">
        <v>11375</v>
      </c>
      <c r="F5261" t="s">
        <v>5509</v>
      </c>
    </row>
    <row r="5262" spans="2:5" ht="12.75" hidden="1" outlineLevel="1">
      <c r="B5262" t="s">
        <v>5510</v>
      </c>
      <c r="C5262" t="s">
        <v>5746</v>
      </c>
      <c r="D5262" t="s">
        <v>5752</v>
      </c>
      <c r="E5262" s="12">
        <v>4736</v>
      </c>
    </row>
    <row r="5263" spans="2:6" ht="12.75" hidden="1" outlineLevel="1">
      <c r="B5263" t="s">
        <v>5511</v>
      </c>
      <c r="C5263" t="s">
        <v>5746</v>
      </c>
      <c r="D5263" t="s">
        <v>5772</v>
      </c>
      <c r="E5263" s="12">
        <v>235227</v>
      </c>
      <c r="F5263" t="s">
        <v>5511</v>
      </c>
    </row>
    <row r="5264" spans="2:6" ht="12.75" hidden="1" outlineLevel="1">
      <c r="B5264" t="s">
        <v>5512</v>
      </c>
      <c r="C5264" t="s">
        <v>5790</v>
      </c>
      <c r="D5264" t="s">
        <v>2203</v>
      </c>
      <c r="E5264" s="12">
        <v>11776</v>
      </c>
      <c r="F5264" t="s">
        <v>5512</v>
      </c>
    </row>
    <row r="5265" spans="2:5" ht="12.75" hidden="1" outlineLevel="1" collapsed="1">
      <c r="B5265" t="s">
        <v>5510</v>
      </c>
      <c r="C5265" t="s">
        <v>5790</v>
      </c>
      <c r="D5265" t="s">
        <v>5752</v>
      </c>
      <c r="E5265" s="12">
        <v>54279</v>
      </c>
    </row>
    <row r="5266" spans="2:6" ht="12.75" hidden="1" outlineLevel="1" collapsed="1">
      <c r="B5266" t="s">
        <v>5511</v>
      </c>
      <c r="C5266" t="s">
        <v>5790</v>
      </c>
      <c r="D5266" t="s">
        <v>5772</v>
      </c>
      <c r="E5266" s="12">
        <v>36328</v>
      </c>
      <c r="F5266" t="s">
        <v>5511</v>
      </c>
    </row>
    <row r="5267" spans="1:5" ht="12.75" collapsed="1">
      <c r="A5267" t="s">
        <v>4948</v>
      </c>
      <c r="D5267" s="6">
        <f>COUNTA(D5268:D5272)</f>
        <v>5</v>
      </c>
      <c r="E5267" s="13">
        <f>SUM(E5268:E5272)</f>
        <v>345655</v>
      </c>
    </row>
    <row r="5268" spans="2:5" ht="12.75" hidden="1" outlineLevel="1" collapsed="1">
      <c r="B5268" t="s">
        <v>4949</v>
      </c>
      <c r="C5268" t="s">
        <v>5746</v>
      </c>
      <c r="D5268" t="s">
        <v>5752</v>
      </c>
      <c r="E5268" s="12">
        <v>25756</v>
      </c>
    </row>
    <row r="5269" spans="2:6" ht="12.75" hidden="1" outlineLevel="1">
      <c r="B5269" t="s">
        <v>4950</v>
      </c>
      <c r="C5269" t="s">
        <v>5746</v>
      </c>
      <c r="D5269" t="s">
        <v>2236</v>
      </c>
      <c r="E5269" s="12">
        <v>101016</v>
      </c>
      <c r="F5269" t="s">
        <v>4950</v>
      </c>
    </row>
    <row r="5270" spans="2:5" ht="12.75" hidden="1" outlineLevel="1" collapsed="1">
      <c r="B5270" t="s">
        <v>4951</v>
      </c>
      <c r="C5270" t="s">
        <v>5790</v>
      </c>
      <c r="D5270" t="s">
        <v>5747</v>
      </c>
      <c r="E5270" s="12">
        <v>142188</v>
      </c>
    </row>
    <row r="5271" spans="2:5" ht="12.75" hidden="1" outlineLevel="1">
      <c r="B5271" t="s">
        <v>4952</v>
      </c>
      <c r="C5271" t="s">
        <v>5790</v>
      </c>
      <c r="D5271" t="s">
        <v>5747</v>
      </c>
      <c r="E5271" s="12">
        <v>60635</v>
      </c>
    </row>
    <row r="5272" spans="2:5" ht="12.75" hidden="1" outlineLevel="1" collapsed="1">
      <c r="B5272" t="s">
        <v>4953</v>
      </c>
      <c r="C5272" t="s">
        <v>5790</v>
      </c>
      <c r="D5272" t="s">
        <v>2200</v>
      </c>
      <c r="E5272" s="12">
        <v>16060</v>
      </c>
    </row>
    <row r="5273" spans="1:5" ht="12.75" collapsed="1">
      <c r="A5273" t="s">
        <v>5717</v>
      </c>
      <c r="D5273" s="6">
        <f>COUNTA(D5274:D5280)</f>
        <v>7</v>
      </c>
      <c r="E5273" s="13">
        <f>SUM(E5274:E5280)</f>
        <v>344872</v>
      </c>
    </row>
    <row r="5274" spans="2:6" ht="12.75" hidden="1" outlineLevel="1" collapsed="1">
      <c r="B5274" t="s">
        <v>5718</v>
      </c>
      <c r="C5274" t="s">
        <v>5746</v>
      </c>
      <c r="D5274" t="s">
        <v>5747</v>
      </c>
      <c r="E5274" s="12">
        <v>134676</v>
      </c>
      <c r="F5274" t="s">
        <v>5718</v>
      </c>
    </row>
    <row r="5275" spans="2:6" ht="12.75" hidden="1" outlineLevel="1">
      <c r="B5275" t="s">
        <v>5719</v>
      </c>
      <c r="C5275" t="s">
        <v>5746</v>
      </c>
      <c r="D5275" t="s">
        <v>5747</v>
      </c>
      <c r="E5275" s="12">
        <v>23310</v>
      </c>
      <c r="F5275" t="s">
        <v>5719</v>
      </c>
    </row>
    <row r="5276" spans="2:5" ht="12.75" hidden="1" outlineLevel="1">
      <c r="B5276" t="s">
        <v>5720</v>
      </c>
      <c r="C5276" t="s">
        <v>5746</v>
      </c>
      <c r="D5276" t="s">
        <v>5758</v>
      </c>
      <c r="E5276" s="12">
        <v>46255</v>
      </c>
    </row>
    <row r="5277" spans="2:5" ht="12.75" hidden="1" outlineLevel="1">
      <c r="B5277" t="s">
        <v>5721</v>
      </c>
      <c r="C5277" t="s">
        <v>5746</v>
      </c>
      <c r="D5277" t="s">
        <v>5752</v>
      </c>
      <c r="E5277" s="12">
        <v>56677</v>
      </c>
    </row>
    <row r="5278" spans="2:5" ht="12.75" hidden="1" outlineLevel="1" collapsed="1">
      <c r="B5278" t="s">
        <v>5722</v>
      </c>
      <c r="C5278" t="s">
        <v>5790</v>
      </c>
      <c r="D5278" t="s">
        <v>5747</v>
      </c>
      <c r="E5278" s="12">
        <v>10080</v>
      </c>
    </row>
    <row r="5279" spans="2:6" ht="12.75" hidden="1" outlineLevel="1">
      <c r="B5279" t="s">
        <v>5723</v>
      </c>
      <c r="C5279" t="s">
        <v>5790</v>
      </c>
      <c r="D5279" t="s">
        <v>5747</v>
      </c>
      <c r="E5279" s="12">
        <v>5546</v>
      </c>
      <c r="F5279" t="s">
        <v>5723</v>
      </c>
    </row>
    <row r="5280" spans="2:5" ht="12.75" hidden="1" outlineLevel="1">
      <c r="B5280" t="s">
        <v>5720</v>
      </c>
      <c r="C5280" t="s">
        <v>5790</v>
      </c>
      <c r="D5280" t="s">
        <v>5758</v>
      </c>
      <c r="E5280" s="12">
        <v>68328</v>
      </c>
    </row>
    <row r="5281" spans="1:5" ht="12.75" collapsed="1">
      <c r="A5281" t="s">
        <v>5369</v>
      </c>
      <c r="D5281" s="6">
        <f>COUNTA(D5282:D5284)</f>
        <v>3</v>
      </c>
      <c r="E5281" s="13">
        <f>SUM(E5282:E5284)</f>
        <v>337828</v>
      </c>
    </row>
    <row r="5282" spans="2:6" ht="12.75" hidden="1" outlineLevel="1" collapsed="1">
      <c r="B5282" t="s">
        <v>5370</v>
      </c>
      <c r="C5282" t="s">
        <v>5746</v>
      </c>
      <c r="D5282" t="s">
        <v>5758</v>
      </c>
      <c r="E5282" s="12">
        <v>228135</v>
      </c>
      <c r="F5282" t="s">
        <v>5370</v>
      </c>
    </row>
    <row r="5283" spans="2:6" ht="12.75" hidden="1" outlineLevel="1">
      <c r="B5283" t="s">
        <v>5371</v>
      </c>
      <c r="C5283" t="s">
        <v>5746</v>
      </c>
      <c r="D5283" t="s">
        <v>2200</v>
      </c>
      <c r="E5283" s="12">
        <v>2989</v>
      </c>
      <c r="F5283" t="s">
        <v>5371</v>
      </c>
    </row>
    <row r="5284" spans="2:6" ht="12.75" hidden="1" outlineLevel="1">
      <c r="B5284" t="s">
        <v>5372</v>
      </c>
      <c r="C5284" t="s">
        <v>5746</v>
      </c>
      <c r="D5284" t="s">
        <v>2229</v>
      </c>
      <c r="E5284" s="12">
        <v>106704</v>
      </c>
      <c r="F5284" t="s">
        <v>5372</v>
      </c>
    </row>
    <row r="5285" spans="1:5" ht="12.75" collapsed="1">
      <c r="A5285" t="s">
        <v>4835</v>
      </c>
      <c r="D5285" s="6">
        <f>COUNTA(D5286:D5288)</f>
        <v>3</v>
      </c>
      <c r="E5285" s="13">
        <f>SUM(E5286:E5288)</f>
        <v>337569</v>
      </c>
    </row>
    <row r="5286" spans="2:6" ht="12.75" hidden="1" outlineLevel="1" collapsed="1">
      <c r="B5286" t="s">
        <v>4836</v>
      </c>
      <c r="C5286" t="s">
        <v>5746</v>
      </c>
      <c r="D5286" t="s">
        <v>5758</v>
      </c>
      <c r="E5286" s="12">
        <v>45</v>
      </c>
      <c r="F5286" t="s">
        <v>4836</v>
      </c>
    </row>
    <row r="5287" spans="2:5" ht="12.75" hidden="1" outlineLevel="1" collapsed="1">
      <c r="B5287" t="s">
        <v>4837</v>
      </c>
      <c r="C5287" t="s">
        <v>5746</v>
      </c>
      <c r="D5287" t="s">
        <v>5752</v>
      </c>
      <c r="E5287" s="12">
        <v>17706</v>
      </c>
    </row>
    <row r="5288" spans="2:6" ht="12.75" hidden="1" outlineLevel="1">
      <c r="B5288" t="s">
        <v>4838</v>
      </c>
      <c r="C5288" t="s">
        <v>5790</v>
      </c>
      <c r="D5288" t="s">
        <v>5752</v>
      </c>
      <c r="E5288" s="12">
        <v>319818</v>
      </c>
      <c r="F5288" t="s">
        <v>4838</v>
      </c>
    </row>
    <row r="5289" spans="1:5" ht="12.75" collapsed="1">
      <c r="A5289" t="s">
        <v>4847</v>
      </c>
      <c r="D5289" s="6">
        <f>COUNTA(D5290:D5292)</f>
        <v>3</v>
      </c>
      <c r="E5289" s="13">
        <f>SUM(E5290:E5292)</f>
        <v>303586</v>
      </c>
    </row>
    <row r="5290" spans="2:6" ht="12.75" hidden="1" outlineLevel="1" collapsed="1">
      <c r="B5290" t="s">
        <v>4848</v>
      </c>
      <c r="C5290" t="s">
        <v>5746</v>
      </c>
      <c r="D5290" t="s">
        <v>2236</v>
      </c>
      <c r="E5290" s="12">
        <v>121750</v>
      </c>
      <c r="F5290" t="s">
        <v>4848</v>
      </c>
    </row>
    <row r="5291" spans="2:6" ht="12.75" hidden="1" outlineLevel="1">
      <c r="B5291" t="s">
        <v>4849</v>
      </c>
      <c r="C5291" t="s">
        <v>5746</v>
      </c>
      <c r="D5291" t="s">
        <v>5752</v>
      </c>
      <c r="E5291" s="12">
        <v>180288</v>
      </c>
      <c r="F5291" t="s">
        <v>4849</v>
      </c>
    </row>
    <row r="5292" spans="2:5" ht="12.75" hidden="1" outlineLevel="1">
      <c r="B5292" t="s">
        <v>4850</v>
      </c>
      <c r="C5292" t="s">
        <v>5790</v>
      </c>
      <c r="D5292" t="s">
        <v>2299</v>
      </c>
      <c r="E5292" s="12">
        <v>1548</v>
      </c>
    </row>
    <row r="5293" spans="1:5" ht="12.75" collapsed="1">
      <c r="A5293" t="s">
        <v>832</v>
      </c>
      <c r="D5293" s="6">
        <f>COUNTA(D5294:D5297)</f>
        <v>4</v>
      </c>
      <c r="E5293" s="13">
        <f>SUM(E5294:E5297)</f>
        <v>292748</v>
      </c>
    </row>
    <row r="5294" spans="2:6" ht="12.75" hidden="1" outlineLevel="1" collapsed="1">
      <c r="B5294" t="s">
        <v>833</v>
      </c>
      <c r="C5294" t="s">
        <v>5746</v>
      </c>
      <c r="D5294" t="s">
        <v>2433</v>
      </c>
      <c r="E5294" s="12">
        <v>69842</v>
      </c>
      <c r="F5294" t="s">
        <v>833</v>
      </c>
    </row>
    <row r="5295" spans="2:5" ht="12.75" hidden="1" outlineLevel="1" collapsed="1">
      <c r="B5295" t="s">
        <v>834</v>
      </c>
      <c r="C5295" t="s">
        <v>5746</v>
      </c>
      <c r="D5295" t="s">
        <v>2236</v>
      </c>
      <c r="E5295" s="12">
        <v>87984</v>
      </c>
    </row>
    <row r="5296" spans="2:6" ht="12.75" hidden="1" outlineLevel="1">
      <c r="B5296" t="s">
        <v>833</v>
      </c>
      <c r="C5296" t="s">
        <v>5790</v>
      </c>
      <c r="D5296" t="s">
        <v>3780</v>
      </c>
      <c r="E5296" s="12">
        <v>30602</v>
      </c>
      <c r="F5296" t="s">
        <v>833</v>
      </c>
    </row>
    <row r="5297" spans="2:5" ht="12.75" hidden="1" outlineLevel="1">
      <c r="B5297" t="s">
        <v>834</v>
      </c>
      <c r="C5297" t="s">
        <v>5790</v>
      </c>
      <c r="D5297" t="s">
        <v>2236</v>
      </c>
      <c r="E5297" s="12">
        <v>104320</v>
      </c>
    </row>
    <row r="5298" spans="1:5" ht="12.75" collapsed="1">
      <c r="A5298" t="s">
        <v>4716</v>
      </c>
      <c r="D5298" s="6">
        <f>COUNTA(D5299:D5306)</f>
        <v>8</v>
      </c>
      <c r="E5298" s="13">
        <f>SUM(E5299:E5306)</f>
        <v>281208</v>
      </c>
    </row>
    <row r="5299" spans="2:6" ht="12.75" hidden="1" outlineLevel="1">
      <c r="B5299" t="s">
        <v>4717</v>
      </c>
      <c r="C5299" t="s">
        <v>5746</v>
      </c>
      <c r="D5299" t="s">
        <v>2401</v>
      </c>
      <c r="E5299" s="12">
        <v>391</v>
      </c>
      <c r="F5299" t="s">
        <v>4717</v>
      </c>
    </row>
    <row r="5300" spans="2:6" ht="12.75" hidden="1" outlineLevel="1" collapsed="1">
      <c r="B5300" t="s">
        <v>4718</v>
      </c>
      <c r="C5300" t="s">
        <v>5746</v>
      </c>
      <c r="D5300" t="s">
        <v>2190</v>
      </c>
      <c r="E5300" s="12">
        <v>143</v>
      </c>
      <c r="F5300" t="s">
        <v>4718</v>
      </c>
    </row>
    <row r="5301" spans="2:6" ht="12.75" hidden="1" outlineLevel="1">
      <c r="B5301" t="s">
        <v>4719</v>
      </c>
      <c r="C5301" t="s">
        <v>5746</v>
      </c>
      <c r="D5301" t="s">
        <v>5787</v>
      </c>
      <c r="E5301" s="12">
        <v>195168</v>
      </c>
      <c r="F5301" t="s">
        <v>4719</v>
      </c>
    </row>
    <row r="5302" spans="2:6" ht="12.75" hidden="1" outlineLevel="1" collapsed="1">
      <c r="B5302" t="s">
        <v>4720</v>
      </c>
      <c r="C5302" t="s">
        <v>5746</v>
      </c>
      <c r="D5302" t="s">
        <v>5787</v>
      </c>
      <c r="E5302" s="12">
        <v>50820</v>
      </c>
      <c r="F5302" t="s">
        <v>4720</v>
      </c>
    </row>
    <row r="5303" spans="2:6" ht="12.75" hidden="1" outlineLevel="1">
      <c r="B5303" t="s">
        <v>4721</v>
      </c>
      <c r="C5303" t="s">
        <v>5746</v>
      </c>
      <c r="D5303" t="s">
        <v>5791</v>
      </c>
      <c r="E5303" s="12">
        <v>30</v>
      </c>
      <c r="F5303" t="s">
        <v>4721</v>
      </c>
    </row>
    <row r="5304" spans="2:6" ht="12.75" hidden="1" outlineLevel="1">
      <c r="B5304" t="s">
        <v>4722</v>
      </c>
      <c r="C5304" t="s">
        <v>5746</v>
      </c>
      <c r="D5304" t="s">
        <v>5791</v>
      </c>
      <c r="E5304" s="12">
        <v>100</v>
      </c>
      <c r="F5304" t="s">
        <v>4720</v>
      </c>
    </row>
    <row r="5305" spans="2:6" ht="12.75" hidden="1" outlineLevel="1" collapsed="1">
      <c r="B5305" t="s">
        <v>4723</v>
      </c>
      <c r="C5305" t="s">
        <v>5746</v>
      </c>
      <c r="D5305" t="s">
        <v>2200</v>
      </c>
      <c r="E5305" s="12">
        <v>380</v>
      </c>
      <c r="F5305" t="s">
        <v>4717</v>
      </c>
    </row>
    <row r="5306" spans="2:6" ht="12.75" hidden="1" outlineLevel="1" collapsed="1">
      <c r="B5306" t="s">
        <v>4724</v>
      </c>
      <c r="C5306" t="s">
        <v>5746</v>
      </c>
      <c r="D5306" t="s">
        <v>2566</v>
      </c>
      <c r="E5306" s="12">
        <v>34176</v>
      </c>
      <c r="F5306" t="s">
        <v>4718</v>
      </c>
    </row>
    <row r="5307" spans="1:5" ht="12.75" collapsed="1">
      <c r="A5307" t="s">
        <v>1236</v>
      </c>
      <c r="D5307" s="6">
        <f>COUNTA(D5308:D5310)</f>
        <v>3</v>
      </c>
      <c r="E5307" s="13">
        <f>SUM(E5308:E5310)</f>
        <v>262243</v>
      </c>
    </row>
    <row r="5308" spans="2:6" ht="12.75" hidden="1" outlineLevel="1">
      <c r="B5308" t="s">
        <v>1237</v>
      </c>
      <c r="C5308" t="s">
        <v>5790</v>
      </c>
      <c r="D5308" t="s">
        <v>5752</v>
      </c>
      <c r="E5308" s="12">
        <v>59348</v>
      </c>
      <c r="F5308" t="s">
        <v>1237</v>
      </c>
    </row>
    <row r="5309" spans="2:6" ht="12.75" hidden="1" outlineLevel="1" collapsed="1">
      <c r="B5309" t="s">
        <v>1238</v>
      </c>
      <c r="C5309" t="s">
        <v>5790</v>
      </c>
      <c r="D5309" t="s">
        <v>5772</v>
      </c>
      <c r="E5309" s="12">
        <v>41571</v>
      </c>
      <c r="F5309" t="s">
        <v>1238</v>
      </c>
    </row>
    <row r="5310" spans="2:6" ht="12.75" hidden="1" outlineLevel="1" collapsed="1">
      <c r="B5310" t="s">
        <v>1239</v>
      </c>
      <c r="C5310" t="s">
        <v>5790</v>
      </c>
      <c r="D5310" t="s">
        <v>2246</v>
      </c>
      <c r="E5310" s="12">
        <v>161324</v>
      </c>
      <c r="F5310" t="s">
        <v>1240</v>
      </c>
    </row>
    <row r="5311" spans="1:5" ht="12.75" collapsed="1">
      <c r="A5311" t="s">
        <v>5493</v>
      </c>
      <c r="D5311" s="6">
        <f>COUNTA(D5312:D5316)</f>
        <v>5</v>
      </c>
      <c r="E5311" s="13">
        <f>SUM(E5312:E5316)</f>
        <v>258438</v>
      </c>
    </row>
    <row r="5312" spans="2:6" ht="12.75" hidden="1" outlineLevel="1">
      <c r="B5312" t="s">
        <v>5494</v>
      </c>
      <c r="C5312" t="s">
        <v>5746</v>
      </c>
      <c r="D5312" t="s">
        <v>2252</v>
      </c>
      <c r="E5312" s="12">
        <v>80264</v>
      </c>
      <c r="F5312" t="s">
        <v>5494</v>
      </c>
    </row>
    <row r="5313" spans="2:6" ht="12.75" hidden="1" outlineLevel="1">
      <c r="B5313" t="s">
        <v>5495</v>
      </c>
      <c r="C5313" t="s">
        <v>5746</v>
      </c>
      <c r="D5313" t="s">
        <v>5752</v>
      </c>
      <c r="E5313" s="12">
        <v>44064</v>
      </c>
      <c r="F5313" t="s">
        <v>5495</v>
      </c>
    </row>
    <row r="5314" spans="2:6" ht="12.75" hidden="1" outlineLevel="1" collapsed="1">
      <c r="B5314" t="s">
        <v>5494</v>
      </c>
      <c r="C5314" t="s">
        <v>5790</v>
      </c>
      <c r="D5314" t="s">
        <v>2549</v>
      </c>
      <c r="E5314" s="12">
        <v>4838</v>
      </c>
      <c r="F5314" t="s">
        <v>5494</v>
      </c>
    </row>
    <row r="5315" spans="2:6" ht="12.75" hidden="1" outlineLevel="1">
      <c r="B5315" t="s">
        <v>5495</v>
      </c>
      <c r="C5315" t="s">
        <v>5790</v>
      </c>
      <c r="D5315" t="s">
        <v>5772</v>
      </c>
      <c r="E5315" s="12">
        <v>45552</v>
      </c>
      <c r="F5315" t="s">
        <v>5495</v>
      </c>
    </row>
    <row r="5316" spans="2:5" ht="12.75" hidden="1" outlineLevel="1">
      <c r="B5316" t="s">
        <v>5496</v>
      </c>
      <c r="C5316" t="s">
        <v>5790</v>
      </c>
      <c r="D5316" t="s">
        <v>5758</v>
      </c>
      <c r="E5316" s="12">
        <v>83720</v>
      </c>
    </row>
    <row r="5317" spans="1:5" ht="12.75" collapsed="1">
      <c r="A5317" t="s">
        <v>4402</v>
      </c>
      <c r="D5317" s="6">
        <f>COUNTA(D5318:D5321)</f>
        <v>4</v>
      </c>
      <c r="E5317" s="13">
        <f>SUM(E5318:E5321)</f>
        <v>257682</v>
      </c>
    </row>
    <row r="5318" spans="2:6" ht="12.75" hidden="1" outlineLevel="1" collapsed="1">
      <c r="B5318" t="s">
        <v>4403</v>
      </c>
      <c r="C5318" t="s">
        <v>5746</v>
      </c>
      <c r="D5318" t="s">
        <v>5772</v>
      </c>
      <c r="E5318" s="12">
        <v>11286</v>
      </c>
      <c r="F5318" t="s">
        <v>4403</v>
      </c>
    </row>
    <row r="5319" spans="2:6" ht="12.75" hidden="1" outlineLevel="1">
      <c r="B5319" t="s">
        <v>4404</v>
      </c>
      <c r="C5319" t="s">
        <v>5746</v>
      </c>
      <c r="D5319" t="s">
        <v>5758</v>
      </c>
      <c r="E5319" s="12">
        <v>175794</v>
      </c>
      <c r="F5319" t="s">
        <v>4404</v>
      </c>
    </row>
    <row r="5320" spans="2:6" ht="12.75" hidden="1" outlineLevel="1">
      <c r="B5320" t="s">
        <v>4405</v>
      </c>
      <c r="C5320" t="s">
        <v>5746</v>
      </c>
      <c r="D5320" t="s">
        <v>2278</v>
      </c>
      <c r="E5320" s="12">
        <v>17940</v>
      </c>
      <c r="F5320" t="s">
        <v>4405</v>
      </c>
    </row>
    <row r="5321" spans="2:6" ht="12.75" hidden="1" outlineLevel="1" collapsed="1">
      <c r="B5321" t="s">
        <v>4406</v>
      </c>
      <c r="C5321" t="s">
        <v>5790</v>
      </c>
      <c r="D5321" t="s">
        <v>5752</v>
      </c>
      <c r="E5321" s="12">
        <v>52662</v>
      </c>
      <c r="F5321" t="s">
        <v>4407</v>
      </c>
    </row>
    <row r="5322" spans="1:5" ht="12.75" collapsed="1">
      <c r="A5322" t="s">
        <v>3207</v>
      </c>
      <c r="D5322" s="6">
        <f>COUNTA(D5323:D5327)</f>
        <v>5</v>
      </c>
      <c r="E5322" s="13">
        <f>SUM(E5323:E5327)</f>
        <v>245853</v>
      </c>
    </row>
    <row r="5323" spans="2:6" ht="12.75" hidden="1" outlineLevel="1">
      <c r="B5323" t="s">
        <v>3208</v>
      </c>
      <c r="C5323" t="s">
        <v>5746</v>
      </c>
      <c r="D5323" t="s">
        <v>5772</v>
      </c>
      <c r="E5323" s="12">
        <v>5642</v>
      </c>
      <c r="F5323" t="s">
        <v>3208</v>
      </c>
    </row>
    <row r="5324" spans="2:6" ht="12.75" hidden="1" outlineLevel="1">
      <c r="B5324" t="s">
        <v>3209</v>
      </c>
      <c r="C5324" t="s">
        <v>5746</v>
      </c>
      <c r="D5324" t="s">
        <v>5752</v>
      </c>
      <c r="E5324" s="12">
        <v>230920</v>
      </c>
      <c r="F5324" t="s">
        <v>3209</v>
      </c>
    </row>
    <row r="5325" spans="2:6" ht="12.75" hidden="1" outlineLevel="1">
      <c r="B5325" t="s">
        <v>3210</v>
      </c>
      <c r="C5325" t="s">
        <v>5746</v>
      </c>
      <c r="D5325" t="s">
        <v>2401</v>
      </c>
      <c r="E5325" s="12">
        <v>4048</v>
      </c>
      <c r="F5325" t="s">
        <v>3210</v>
      </c>
    </row>
    <row r="5326" spans="2:6" ht="12.75" hidden="1" outlineLevel="1" collapsed="1">
      <c r="B5326" t="s">
        <v>3209</v>
      </c>
      <c r="C5326" t="s">
        <v>5790</v>
      </c>
      <c r="D5326" t="s">
        <v>5752</v>
      </c>
      <c r="E5326" s="12">
        <v>1008</v>
      </c>
      <c r="F5326" t="s">
        <v>3209</v>
      </c>
    </row>
    <row r="5327" spans="2:6" ht="12.75" hidden="1" outlineLevel="1">
      <c r="B5327" t="s">
        <v>3210</v>
      </c>
      <c r="C5327" t="s">
        <v>5790</v>
      </c>
      <c r="D5327" t="s">
        <v>2190</v>
      </c>
      <c r="E5327" s="12">
        <v>4235</v>
      </c>
      <c r="F5327" t="s">
        <v>3210</v>
      </c>
    </row>
    <row r="5328" spans="1:5" ht="12.75" collapsed="1">
      <c r="A5328" t="s">
        <v>1241</v>
      </c>
      <c r="D5328" s="6">
        <f>COUNTA(D5329:D5331)</f>
        <v>3</v>
      </c>
      <c r="E5328" s="13">
        <f>SUM(E5329:E5331)</f>
        <v>244654</v>
      </c>
    </row>
    <row r="5329" spans="2:5" ht="12.75" hidden="1" outlineLevel="1">
      <c r="B5329" t="s">
        <v>1242</v>
      </c>
      <c r="C5329" t="s">
        <v>5746</v>
      </c>
      <c r="D5329" t="s">
        <v>2200</v>
      </c>
      <c r="E5329" s="12">
        <v>450</v>
      </c>
    </row>
    <row r="5330" spans="2:6" ht="12.75" hidden="1" outlineLevel="1" collapsed="1">
      <c r="B5330" t="s">
        <v>1243</v>
      </c>
      <c r="C5330" t="s">
        <v>5746</v>
      </c>
      <c r="D5330" t="s">
        <v>2566</v>
      </c>
      <c r="E5330" s="12">
        <v>203835</v>
      </c>
      <c r="F5330" t="s">
        <v>1243</v>
      </c>
    </row>
    <row r="5331" spans="2:5" ht="12.75" hidden="1" outlineLevel="1">
      <c r="B5331" t="s">
        <v>1244</v>
      </c>
      <c r="C5331" t="s">
        <v>5790</v>
      </c>
      <c r="D5331" t="s">
        <v>2411</v>
      </c>
      <c r="E5331" s="12">
        <v>40369</v>
      </c>
    </row>
    <row r="5332" spans="1:5" ht="12.75" collapsed="1">
      <c r="A5332" t="s">
        <v>835</v>
      </c>
      <c r="D5332" s="6">
        <f>COUNTA(D5333:D5335)</f>
        <v>3</v>
      </c>
      <c r="E5332" s="13">
        <f>SUM(E5333:E5335)</f>
        <v>229659</v>
      </c>
    </row>
    <row r="5333" spans="2:6" ht="12.75" hidden="1" outlineLevel="1">
      <c r="B5333" t="s">
        <v>836</v>
      </c>
      <c r="C5333" t="s">
        <v>5746</v>
      </c>
      <c r="D5333" t="s">
        <v>5787</v>
      </c>
      <c r="E5333" s="12">
        <v>72738</v>
      </c>
      <c r="F5333" t="s">
        <v>836</v>
      </c>
    </row>
    <row r="5334" spans="2:6" ht="12.75" hidden="1" outlineLevel="1" collapsed="1">
      <c r="B5334" t="s">
        <v>836</v>
      </c>
      <c r="C5334" t="s">
        <v>5790</v>
      </c>
      <c r="D5334" t="s">
        <v>5787</v>
      </c>
      <c r="E5334" s="12">
        <v>56625</v>
      </c>
      <c r="F5334" t="s">
        <v>836</v>
      </c>
    </row>
    <row r="5335" spans="2:6" ht="12.75" hidden="1" outlineLevel="1">
      <c r="B5335" t="s">
        <v>837</v>
      </c>
      <c r="C5335" t="s">
        <v>5790</v>
      </c>
      <c r="D5335" t="s">
        <v>5772</v>
      </c>
      <c r="E5335" s="12">
        <v>100296</v>
      </c>
      <c r="F5335" t="s">
        <v>837</v>
      </c>
    </row>
    <row r="5336" spans="1:5" ht="12.75" collapsed="1">
      <c r="A5336" t="s">
        <v>5020</v>
      </c>
      <c r="D5336" s="6">
        <f>COUNTA(D5337:D5339)</f>
        <v>3</v>
      </c>
      <c r="E5336" s="13">
        <f>SUM(E5337:E5339)</f>
        <v>226677</v>
      </c>
    </row>
    <row r="5337" spans="2:5" ht="12.75" hidden="1" outlineLevel="1">
      <c r="B5337" t="s">
        <v>5021</v>
      </c>
      <c r="C5337" t="s">
        <v>5746</v>
      </c>
      <c r="D5337" t="s">
        <v>2299</v>
      </c>
      <c r="E5337" s="12">
        <v>41382</v>
      </c>
    </row>
    <row r="5338" spans="2:5" ht="12.75" hidden="1" outlineLevel="1" collapsed="1">
      <c r="B5338" t="s">
        <v>5022</v>
      </c>
      <c r="C5338" t="s">
        <v>5746</v>
      </c>
      <c r="D5338" t="s">
        <v>5772</v>
      </c>
      <c r="E5338" s="12">
        <v>957</v>
      </c>
    </row>
    <row r="5339" spans="2:5" ht="12.75" hidden="1" outlineLevel="1">
      <c r="B5339" t="s">
        <v>5023</v>
      </c>
      <c r="C5339" t="s">
        <v>5746</v>
      </c>
      <c r="D5339" t="s">
        <v>2299</v>
      </c>
      <c r="E5339" s="12">
        <v>184338</v>
      </c>
    </row>
    <row r="5340" spans="1:5" ht="12.75" collapsed="1">
      <c r="A5340" t="s">
        <v>1245</v>
      </c>
      <c r="D5340" s="6">
        <f>COUNTA(D5341:D5344)</f>
        <v>4</v>
      </c>
      <c r="E5340" s="13">
        <f>SUM(E5341:E5344)</f>
        <v>223786</v>
      </c>
    </row>
    <row r="5341" spans="2:6" ht="12.75" hidden="1" outlineLevel="1" collapsed="1">
      <c r="B5341" t="s">
        <v>1246</v>
      </c>
      <c r="C5341" t="s">
        <v>5746</v>
      </c>
      <c r="D5341" t="s">
        <v>5747</v>
      </c>
      <c r="E5341" s="12">
        <v>21755</v>
      </c>
      <c r="F5341" t="s">
        <v>1246</v>
      </c>
    </row>
    <row r="5342" spans="2:6" ht="12.75" hidden="1" outlineLevel="1" collapsed="1">
      <c r="B5342" t="s">
        <v>1247</v>
      </c>
      <c r="C5342" t="s">
        <v>5746</v>
      </c>
      <c r="D5342" t="s">
        <v>5752</v>
      </c>
      <c r="E5342" s="12">
        <v>145734</v>
      </c>
      <c r="F5342" t="s">
        <v>1247</v>
      </c>
    </row>
    <row r="5343" spans="2:6" ht="12.75" hidden="1" outlineLevel="1">
      <c r="B5343" t="s">
        <v>1246</v>
      </c>
      <c r="C5343" t="s">
        <v>5790</v>
      </c>
      <c r="D5343" t="s">
        <v>2517</v>
      </c>
      <c r="E5343" s="12">
        <v>7353</v>
      </c>
      <c r="F5343" t="s">
        <v>1246</v>
      </c>
    </row>
    <row r="5344" spans="2:6" ht="12.75" hidden="1" outlineLevel="1" collapsed="1">
      <c r="B5344" t="s">
        <v>1247</v>
      </c>
      <c r="C5344" t="s">
        <v>5790</v>
      </c>
      <c r="D5344" t="s">
        <v>5752</v>
      </c>
      <c r="E5344" s="12">
        <v>48944</v>
      </c>
      <c r="F5344" t="s">
        <v>1247</v>
      </c>
    </row>
    <row r="5345" spans="1:5" ht="12.75" collapsed="1">
      <c r="A5345" t="s">
        <v>4645</v>
      </c>
      <c r="D5345" s="6">
        <f>COUNTA(D5346:D5351)</f>
        <v>6</v>
      </c>
      <c r="E5345" s="13">
        <f>SUM(E5346:E5351)</f>
        <v>216335</v>
      </c>
    </row>
    <row r="5346" spans="2:5" ht="12.75" hidden="1" outlineLevel="1" collapsed="1">
      <c r="B5346" t="s">
        <v>4646</v>
      </c>
      <c r="C5346" t="s">
        <v>5746</v>
      </c>
      <c r="D5346" t="s">
        <v>5752</v>
      </c>
      <c r="E5346" s="12">
        <v>30996</v>
      </c>
    </row>
    <row r="5347" spans="2:6" ht="12.75" hidden="1" outlineLevel="1">
      <c r="B5347" t="s">
        <v>4647</v>
      </c>
      <c r="C5347" t="s">
        <v>5746</v>
      </c>
      <c r="D5347" t="s">
        <v>5787</v>
      </c>
      <c r="E5347" s="12">
        <v>2916</v>
      </c>
      <c r="F5347" t="s">
        <v>4647</v>
      </c>
    </row>
    <row r="5348" spans="2:5" ht="12.75" hidden="1" outlineLevel="1" collapsed="1">
      <c r="B5348" t="s">
        <v>4646</v>
      </c>
      <c r="C5348" t="s">
        <v>5790</v>
      </c>
      <c r="D5348" t="s">
        <v>5752</v>
      </c>
      <c r="E5348" s="12">
        <v>80099</v>
      </c>
    </row>
    <row r="5349" spans="2:6" ht="12.75" hidden="1" outlineLevel="1">
      <c r="B5349" t="s">
        <v>4648</v>
      </c>
      <c r="C5349" t="s">
        <v>5790</v>
      </c>
      <c r="D5349" t="s">
        <v>5772</v>
      </c>
      <c r="E5349" s="12">
        <v>924</v>
      </c>
      <c r="F5349" t="s">
        <v>4649</v>
      </c>
    </row>
    <row r="5350" spans="2:5" ht="12.75" hidden="1" outlineLevel="1" collapsed="1">
      <c r="B5350" t="s">
        <v>4650</v>
      </c>
      <c r="C5350" t="s">
        <v>5790</v>
      </c>
      <c r="D5350" t="s">
        <v>5747</v>
      </c>
      <c r="E5350" s="12">
        <v>55800</v>
      </c>
    </row>
    <row r="5351" spans="2:6" ht="12.75" hidden="1" outlineLevel="1">
      <c r="B5351" t="s">
        <v>4651</v>
      </c>
      <c r="C5351" t="s">
        <v>5790</v>
      </c>
      <c r="D5351" t="s">
        <v>5747</v>
      </c>
      <c r="E5351" s="12">
        <v>45600</v>
      </c>
      <c r="F5351" t="s">
        <v>4651</v>
      </c>
    </row>
    <row r="5352" spans="1:5" ht="12.75" collapsed="1">
      <c r="A5352" t="s">
        <v>548</v>
      </c>
      <c r="D5352" s="6">
        <f>COUNTA(D5353:D5355)</f>
        <v>3</v>
      </c>
      <c r="E5352" s="13">
        <f>SUM(E5353:E5355)</f>
        <v>197593</v>
      </c>
    </row>
    <row r="5353" spans="2:6" ht="12.75" hidden="1" outlineLevel="1">
      <c r="B5353" t="s">
        <v>549</v>
      </c>
      <c r="C5353" t="s">
        <v>5746</v>
      </c>
      <c r="D5353" t="s">
        <v>5747</v>
      </c>
      <c r="E5353" s="12">
        <v>162099</v>
      </c>
      <c r="F5353" t="s">
        <v>549</v>
      </c>
    </row>
    <row r="5354" spans="2:6" ht="12.75" hidden="1" outlineLevel="1" collapsed="1">
      <c r="B5354" t="s">
        <v>550</v>
      </c>
      <c r="C5354" t="s">
        <v>5746</v>
      </c>
      <c r="D5354" t="s">
        <v>5758</v>
      </c>
      <c r="E5354" s="12">
        <v>650</v>
      </c>
      <c r="F5354" t="s">
        <v>550</v>
      </c>
    </row>
    <row r="5355" spans="2:6" ht="12.75" hidden="1" outlineLevel="1" collapsed="1">
      <c r="B5355" t="s">
        <v>551</v>
      </c>
      <c r="C5355" t="s">
        <v>5746</v>
      </c>
      <c r="D5355" t="s">
        <v>5772</v>
      </c>
      <c r="E5355" s="12">
        <v>34844</v>
      </c>
      <c r="F5355" t="s">
        <v>551</v>
      </c>
    </row>
    <row r="5356" spans="1:5" ht="12.75" collapsed="1">
      <c r="A5356" t="s">
        <v>4713</v>
      </c>
      <c r="D5356" s="6">
        <f>COUNTA(D5357:D5359)</f>
        <v>3</v>
      </c>
      <c r="E5356" s="13">
        <f>SUM(E5357:E5359)</f>
        <v>183662</v>
      </c>
    </row>
    <row r="5357" spans="2:6" ht="12.75" hidden="1" outlineLevel="1">
      <c r="B5357" t="s">
        <v>4714</v>
      </c>
      <c r="C5357" t="s">
        <v>5746</v>
      </c>
      <c r="D5357" t="s">
        <v>5752</v>
      </c>
      <c r="E5357" s="12">
        <v>91728</v>
      </c>
      <c r="F5357" t="s">
        <v>4714</v>
      </c>
    </row>
    <row r="5358" spans="2:6" ht="12.75" hidden="1" outlineLevel="1" collapsed="1">
      <c r="B5358" t="s">
        <v>4714</v>
      </c>
      <c r="C5358" t="s">
        <v>5790</v>
      </c>
      <c r="D5358" t="s">
        <v>5752</v>
      </c>
      <c r="E5358" s="12">
        <v>55350</v>
      </c>
      <c r="F5358" t="s">
        <v>4714</v>
      </c>
    </row>
    <row r="5359" spans="2:6" ht="12.75" hidden="1" outlineLevel="1">
      <c r="B5359" t="s">
        <v>4715</v>
      </c>
      <c r="C5359" t="s">
        <v>5790</v>
      </c>
      <c r="D5359" t="s">
        <v>5747</v>
      </c>
      <c r="E5359" s="12">
        <v>36584</v>
      </c>
      <c r="F5359" t="s">
        <v>4715</v>
      </c>
    </row>
    <row r="5360" spans="1:5" ht="12.75" collapsed="1">
      <c r="A5360" t="s">
        <v>539</v>
      </c>
      <c r="D5360" s="6">
        <f>COUNTA(D5361:D5364)</f>
        <v>4</v>
      </c>
      <c r="E5360" s="13">
        <f>SUM(E5361:E5364)</f>
        <v>183108</v>
      </c>
    </row>
    <row r="5361" spans="2:6" ht="12.75" hidden="1" outlineLevel="1">
      <c r="B5361" t="s">
        <v>540</v>
      </c>
      <c r="C5361" t="s">
        <v>5746</v>
      </c>
      <c r="D5361" t="s">
        <v>2285</v>
      </c>
      <c r="E5361" s="12">
        <v>616</v>
      </c>
      <c r="F5361" t="s">
        <v>540</v>
      </c>
    </row>
    <row r="5362" spans="2:6" ht="12.75" hidden="1" outlineLevel="1" collapsed="1">
      <c r="B5362" t="s">
        <v>541</v>
      </c>
      <c r="C5362" t="s">
        <v>5790</v>
      </c>
      <c r="D5362" t="s">
        <v>5747</v>
      </c>
      <c r="E5362" s="12">
        <v>111232</v>
      </c>
      <c r="F5362" t="s">
        <v>541</v>
      </c>
    </row>
    <row r="5363" spans="2:6" ht="12.75" hidden="1" outlineLevel="1">
      <c r="B5363" t="s">
        <v>540</v>
      </c>
      <c r="C5363" t="s">
        <v>5790</v>
      </c>
      <c r="D5363" t="s">
        <v>2549</v>
      </c>
      <c r="E5363" s="12">
        <v>13671</v>
      </c>
      <c r="F5363" t="s">
        <v>540</v>
      </c>
    </row>
    <row r="5364" spans="2:5" ht="12.75" hidden="1" outlineLevel="1" collapsed="1">
      <c r="B5364" t="s">
        <v>542</v>
      </c>
      <c r="C5364" t="s">
        <v>5790</v>
      </c>
      <c r="D5364" t="s">
        <v>5752</v>
      </c>
      <c r="E5364" s="12">
        <v>57589</v>
      </c>
    </row>
    <row r="5365" spans="1:5" ht="12.75" collapsed="1">
      <c r="A5365" t="s">
        <v>5365</v>
      </c>
      <c r="D5365" s="6">
        <f>COUNTA(D5366:D5369)</f>
        <v>4</v>
      </c>
      <c r="E5365" s="13">
        <f>SUM(E5366:E5369)</f>
        <v>171710</v>
      </c>
    </row>
    <row r="5366" spans="2:6" ht="12.75" hidden="1" outlineLevel="1" collapsed="1">
      <c r="B5366" t="s">
        <v>5366</v>
      </c>
      <c r="C5366" t="s">
        <v>5746</v>
      </c>
      <c r="D5366" t="s">
        <v>2236</v>
      </c>
      <c r="E5366" s="12">
        <v>16872</v>
      </c>
      <c r="F5366" t="s">
        <v>5366</v>
      </c>
    </row>
    <row r="5367" spans="2:6" ht="12.75" hidden="1" outlineLevel="1" collapsed="1">
      <c r="B5367" t="s">
        <v>5367</v>
      </c>
      <c r="C5367" t="s">
        <v>5790</v>
      </c>
      <c r="D5367" t="s">
        <v>2517</v>
      </c>
      <c r="E5367" s="12">
        <v>87464</v>
      </c>
      <c r="F5367" t="s">
        <v>5367</v>
      </c>
    </row>
    <row r="5368" spans="2:6" ht="12.75" hidden="1" outlineLevel="1">
      <c r="B5368" t="s">
        <v>5368</v>
      </c>
      <c r="C5368" t="s">
        <v>5790</v>
      </c>
      <c r="D5368" t="s">
        <v>2566</v>
      </c>
      <c r="E5368" s="12">
        <v>37518</v>
      </c>
      <c r="F5368" t="s">
        <v>5368</v>
      </c>
    </row>
    <row r="5369" spans="2:6" ht="12.75" hidden="1" outlineLevel="1">
      <c r="B5369" t="s">
        <v>5366</v>
      </c>
      <c r="C5369" t="s">
        <v>5790</v>
      </c>
      <c r="D5369" t="s">
        <v>2236</v>
      </c>
      <c r="E5369" s="12">
        <v>29856</v>
      </c>
      <c r="F5369" t="s">
        <v>5366</v>
      </c>
    </row>
    <row r="5370" spans="1:5" ht="12.75" collapsed="1">
      <c r="A5370" t="s">
        <v>880</v>
      </c>
      <c r="D5370" s="6">
        <f>COUNTA(D5371:D5379)</f>
        <v>9</v>
      </c>
      <c r="E5370" s="13">
        <f>SUM(E5371:E5379)</f>
        <v>171284</v>
      </c>
    </row>
    <row r="5371" spans="2:6" ht="12.75" hidden="1" outlineLevel="1" collapsed="1">
      <c r="B5371" t="s">
        <v>881</v>
      </c>
      <c r="C5371" t="s">
        <v>5746</v>
      </c>
      <c r="D5371" t="s">
        <v>5752</v>
      </c>
      <c r="E5371" s="12">
        <v>76002</v>
      </c>
      <c r="F5371" t="s">
        <v>882</v>
      </c>
    </row>
    <row r="5372" spans="2:6" ht="12.75" hidden="1" outlineLevel="1">
      <c r="B5372" t="s">
        <v>883</v>
      </c>
      <c r="C5372" t="s">
        <v>5746</v>
      </c>
      <c r="D5372" t="s">
        <v>2236</v>
      </c>
      <c r="E5372" s="12">
        <v>255</v>
      </c>
      <c r="F5372" t="s">
        <v>884</v>
      </c>
    </row>
    <row r="5373" spans="2:6" ht="12.75" hidden="1" outlineLevel="1">
      <c r="B5373" t="s">
        <v>885</v>
      </c>
      <c r="C5373" t="s">
        <v>5746</v>
      </c>
      <c r="D5373" t="s">
        <v>2278</v>
      </c>
      <c r="E5373" s="12">
        <v>135</v>
      </c>
      <c r="F5373" t="s">
        <v>885</v>
      </c>
    </row>
    <row r="5374" spans="2:6" ht="12.75" hidden="1" outlineLevel="1" collapsed="1">
      <c r="B5374" t="s">
        <v>886</v>
      </c>
      <c r="C5374" t="s">
        <v>5746</v>
      </c>
      <c r="D5374" t="s">
        <v>5772</v>
      </c>
      <c r="E5374" s="12">
        <v>8145</v>
      </c>
      <c r="F5374" t="s">
        <v>887</v>
      </c>
    </row>
    <row r="5375" spans="2:6" ht="12.75" hidden="1" outlineLevel="1">
      <c r="B5375" t="s">
        <v>884</v>
      </c>
      <c r="C5375" t="s">
        <v>5746</v>
      </c>
      <c r="D5375" t="s">
        <v>2278</v>
      </c>
      <c r="E5375" s="12">
        <v>18411</v>
      </c>
      <c r="F5375" t="s">
        <v>884</v>
      </c>
    </row>
    <row r="5376" spans="2:6" ht="12.75" hidden="1" outlineLevel="1" collapsed="1">
      <c r="B5376" t="s">
        <v>887</v>
      </c>
      <c r="C5376" t="s">
        <v>5746</v>
      </c>
      <c r="D5376" t="s">
        <v>2278</v>
      </c>
      <c r="E5376" s="12">
        <v>49425</v>
      </c>
      <c r="F5376" t="s">
        <v>887</v>
      </c>
    </row>
    <row r="5377" spans="2:6" ht="12.75" hidden="1" outlineLevel="1" collapsed="1">
      <c r="B5377" t="s">
        <v>888</v>
      </c>
      <c r="C5377" t="s">
        <v>5790</v>
      </c>
      <c r="D5377" t="s">
        <v>2278</v>
      </c>
      <c r="E5377" s="12">
        <v>3872</v>
      </c>
      <c r="F5377" t="s">
        <v>888</v>
      </c>
    </row>
    <row r="5378" spans="2:6" ht="12.75" hidden="1" outlineLevel="1" collapsed="1">
      <c r="B5378" t="s">
        <v>889</v>
      </c>
      <c r="C5378" t="s">
        <v>5790</v>
      </c>
      <c r="D5378" t="s">
        <v>2278</v>
      </c>
      <c r="E5378" s="12">
        <v>2100</v>
      </c>
      <c r="F5378" t="s">
        <v>889</v>
      </c>
    </row>
    <row r="5379" spans="2:6" ht="12.75" hidden="1" outlineLevel="1" collapsed="1">
      <c r="B5379" t="s">
        <v>890</v>
      </c>
      <c r="C5379" t="s">
        <v>5790</v>
      </c>
      <c r="D5379" t="s">
        <v>2278</v>
      </c>
      <c r="E5379" s="12">
        <v>12939</v>
      </c>
      <c r="F5379" t="s">
        <v>887</v>
      </c>
    </row>
    <row r="5380" spans="1:5" ht="12.75" collapsed="1">
      <c r="A5380" t="s">
        <v>3046</v>
      </c>
      <c r="D5380" s="6">
        <f>COUNTA(D5381:D5383)</f>
        <v>3</v>
      </c>
      <c r="E5380" s="13">
        <f>SUM(E5381:E5383)</f>
        <v>156784</v>
      </c>
    </row>
    <row r="5381" spans="2:5" ht="12.75" hidden="1" outlineLevel="1" collapsed="1">
      <c r="B5381" t="s">
        <v>3047</v>
      </c>
      <c r="C5381" t="s">
        <v>5746</v>
      </c>
      <c r="D5381" t="s">
        <v>5752</v>
      </c>
      <c r="E5381" s="12">
        <v>56048</v>
      </c>
    </row>
    <row r="5382" spans="2:6" ht="12.75" hidden="1" outlineLevel="1" collapsed="1">
      <c r="B5382" t="s">
        <v>3047</v>
      </c>
      <c r="C5382" t="s">
        <v>5790</v>
      </c>
      <c r="D5382" t="s">
        <v>5787</v>
      </c>
      <c r="E5382" s="12">
        <v>2000</v>
      </c>
      <c r="F5382" t="s">
        <v>3047</v>
      </c>
    </row>
    <row r="5383" spans="2:6" ht="12.75" hidden="1" outlineLevel="1">
      <c r="B5383" t="s">
        <v>3048</v>
      </c>
      <c r="C5383" t="s">
        <v>5790</v>
      </c>
      <c r="D5383" t="s">
        <v>5752</v>
      </c>
      <c r="E5383" s="12">
        <v>98736</v>
      </c>
      <c r="F5383" t="s">
        <v>3048</v>
      </c>
    </row>
    <row r="5384" spans="1:5" ht="12.75" collapsed="1">
      <c r="A5384" t="s">
        <v>5705</v>
      </c>
      <c r="D5384" s="6">
        <f>COUNTA(D5385:D5388)</f>
        <v>4</v>
      </c>
      <c r="E5384" s="13">
        <f>SUM(E5385:E5388)</f>
        <v>154787</v>
      </c>
    </row>
    <row r="5385" spans="2:6" ht="12.75" hidden="1" outlineLevel="1">
      <c r="B5385" t="s">
        <v>5706</v>
      </c>
      <c r="C5385" t="s">
        <v>5746</v>
      </c>
      <c r="D5385" t="s">
        <v>2278</v>
      </c>
      <c r="E5385" s="12">
        <v>780</v>
      </c>
      <c r="F5385" t="s">
        <v>5706</v>
      </c>
    </row>
    <row r="5386" spans="2:6" ht="12.75" hidden="1" outlineLevel="1" collapsed="1">
      <c r="B5386" t="s">
        <v>5706</v>
      </c>
      <c r="C5386" t="s">
        <v>5790</v>
      </c>
      <c r="D5386" t="s">
        <v>2525</v>
      </c>
      <c r="E5386" s="12">
        <v>13482</v>
      </c>
      <c r="F5386" t="s">
        <v>5706</v>
      </c>
    </row>
    <row r="5387" spans="2:6" ht="12.75" hidden="1" outlineLevel="1">
      <c r="B5387" t="s">
        <v>5707</v>
      </c>
      <c r="C5387" t="s">
        <v>5790</v>
      </c>
      <c r="D5387" t="s">
        <v>2304</v>
      </c>
      <c r="E5387" s="12">
        <v>75735</v>
      </c>
      <c r="F5387" t="s">
        <v>5707</v>
      </c>
    </row>
    <row r="5388" spans="2:5" ht="12.75" hidden="1" outlineLevel="1" collapsed="1">
      <c r="B5388" t="s">
        <v>5708</v>
      </c>
      <c r="C5388" t="s">
        <v>5790</v>
      </c>
      <c r="D5388" t="s">
        <v>5752</v>
      </c>
      <c r="E5388" s="12">
        <v>64790</v>
      </c>
    </row>
    <row r="5389" spans="1:5" ht="12.75" collapsed="1">
      <c r="A5389" t="s">
        <v>2933</v>
      </c>
      <c r="D5389" s="6">
        <f>COUNTA(D5390:D5393)</f>
        <v>4</v>
      </c>
      <c r="E5389" s="13">
        <f>SUM(E5390:E5393)</f>
        <v>153611</v>
      </c>
    </row>
    <row r="5390" spans="2:6" ht="12.75" hidden="1" outlineLevel="1" collapsed="1">
      <c r="B5390" t="s">
        <v>2934</v>
      </c>
      <c r="C5390" t="s">
        <v>5746</v>
      </c>
      <c r="D5390" t="s">
        <v>2285</v>
      </c>
      <c r="E5390" s="12">
        <v>45276</v>
      </c>
      <c r="F5390" t="s">
        <v>2934</v>
      </c>
    </row>
    <row r="5391" spans="2:6" ht="12.75" hidden="1" outlineLevel="1">
      <c r="B5391" t="s">
        <v>2935</v>
      </c>
      <c r="C5391" t="s">
        <v>5746</v>
      </c>
      <c r="D5391" t="s">
        <v>5772</v>
      </c>
      <c r="E5391" s="12">
        <v>42217</v>
      </c>
      <c r="F5391" t="s">
        <v>2935</v>
      </c>
    </row>
    <row r="5392" spans="2:6" ht="12.75" hidden="1" outlineLevel="1">
      <c r="B5392" t="s">
        <v>2934</v>
      </c>
      <c r="C5392" t="s">
        <v>5790</v>
      </c>
      <c r="D5392" t="s">
        <v>2285</v>
      </c>
      <c r="E5392" s="12">
        <v>61074</v>
      </c>
      <c r="F5392" t="s">
        <v>2934</v>
      </c>
    </row>
    <row r="5393" spans="2:6" ht="12.75" hidden="1" outlineLevel="1" collapsed="1">
      <c r="B5393" t="s">
        <v>2936</v>
      </c>
      <c r="C5393" t="s">
        <v>5790</v>
      </c>
      <c r="D5393" t="s">
        <v>5772</v>
      </c>
      <c r="E5393" s="12">
        <v>5044</v>
      </c>
      <c r="F5393" t="s">
        <v>2936</v>
      </c>
    </row>
    <row r="5394" spans="1:5" ht="12.75" collapsed="1">
      <c r="A5394" t="s">
        <v>3125</v>
      </c>
      <c r="D5394" s="6">
        <f>COUNTA(D5395:D5400)</f>
        <v>6</v>
      </c>
      <c r="E5394" s="13">
        <f>SUM(E5395:E5400)</f>
        <v>152202</v>
      </c>
    </row>
    <row r="5395" spans="2:6" ht="12.75" hidden="1" outlineLevel="1" collapsed="1">
      <c r="B5395" t="s">
        <v>3126</v>
      </c>
      <c r="C5395" t="s">
        <v>5746</v>
      </c>
      <c r="D5395" t="s">
        <v>2278</v>
      </c>
      <c r="E5395" s="12">
        <v>2560</v>
      </c>
      <c r="F5395" t="s">
        <v>3126</v>
      </c>
    </row>
    <row r="5396" spans="2:6" ht="12.75" hidden="1" outlineLevel="1" collapsed="1">
      <c r="B5396" t="s">
        <v>3127</v>
      </c>
      <c r="C5396" t="s">
        <v>5746</v>
      </c>
      <c r="D5396" t="s">
        <v>5756</v>
      </c>
      <c r="E5396" s="12">
        <v>42</v>
      </c>
      <c r="F5396" t="s">
        <v>3127</v>
      </c>
    </row>
    <row r="5397" spans="2:6" ht="12.75" hidden="1" outlineLevel="1">
      <c r="B5397" t="s">
        <v>3128</v>
      </c>
      <c r="C5397" t="s">
        <v>5746</v>
      </c>
      <c r="D5397" t="s">
        <v>5772</v>
      </c>
      <c r="E5397" s="12">
        <v>24258</v>
      </c>
      <c r="F5397" t="s">
        <v>3128</v>
      </c>
    </row>
    <row r="5398" spans="2:6" ht="12.75" hidden="1" outlineLevel="1" collapsed="1">
      <c r="B5398" t="s">
        <v>3129</v>
      </c>
      <c r="C5398" t="s">
        <v>5746</v>
      </c>
      <c r="D5398" t="s">
        <v>5772</v>
      </c>
      <c r="E5398" s="12">
        <v>96678</v>
      </c>
      <c r="F5398" t="s">
        <v>3129</v>
      </c>
    </row>
    <row r="5399" spans="2:7" ht="12.75" hidden="1" outlineLevel="1">
      <c r="B5399" t="s">
        <v>3130</v>
      </c>
      <c r="C5399" t="s">
        <v>5746</v>
      </c>
      <c r="D5399" t="s">
        <v>2437</v>
      </c>
      <c r="E5399" s="12">
        <v>1064</v>
      </c>
      <c r="F5399" t="s">
        <v>3130</v>
      </c>
      <c r="G5399" t="s">
        <v>3131</v>
      </c>
    </row>
    <row r="5400" spans="2:6" ht="12.75" hidden="1" outlineLevel="1">
      <c r="B5400" t="s">
        <v>3127</v>
      </c>
      <c r="C5400" t="s">
        <v>5790</v>
      </c>
      <c r="D5400" t="s">
        <v>2517</v>
      </c>
      <c r="E5400" s="12">
        <v>27600</v>
      </c>
      <c r="F5400" t="s">
        <v>3127</v>
      </c>
    </row>
    <row r="5401" spans="1:5" ht="12.75" collapsed="1">
      <c r="A5401" t="s">
        <v>5714</v>
      </c>
      <c r="D5401" s="6">
        <f>COUNTA(D5402:D5404)</f>
        <v>3</v>
      </c>
      <c r="E5401" s="13">
        <f>SUM(E5402:E5404)</f>
        <v>118029</v>
      </c>
    </row>
    <row r="5402" spans="2:6" ht="12.75" hidden="1" outlineLevel="1" collapsed="1">
      <c r="B5402" t="s">
        <v>5715</v>
      </c>
      <c r="C5402" t="s">
        <v>5746</v>
      </c>
      <c r="D5402" t="s">
        <v>5787</v>
      </c>
      <c r="E5402" s="12">
        <v>104004</v>
      </c>
      <c r="F5402" t="s">
        <v>5715</v>
      </c>
    </row>
    <row r="5403" spans="2:6" ht="12.75" hidden="1" outlineLevel="1" collapsed="1">
      <c r="B5403" t="s">
        <v>5716</v>
      </c>
      <c r="C5403" t="s">
        <v>5790</v>
      </c>
      <c r="D5403" t="s">
        <v>5747</v>
      </c>
      <c r="E5403" s="12">
        <v>7935</v>
      </c>
      <c r="F5403" t="s">
        <v>5716</v>
      </c>
    </row>
    <row r="5404" spans="2:6" ht="12.75" hidden="1" outlineLevel="1">
      <c r="B5404" t="s">
        <v>5715</v>
      </c>
      <c r="C5404" t="s">
        <v>5790</v>
      </c>
      <c r="D5404" t="s">
        <v>5787</v>
      </c>
      <c r="E5404" s="12">
        <v>6090</v>
      </c>
      <c r="F5404" t="s">
        <v>5715</v>
      </c>
    </row>
    <row r="5405" spans="1:5" ht="12.75" collapsed="1">
      <c r="A5405" t="s">
        <v>4851</v>
      </c>
      <c r="D5405" s="6">
        <f>COUNTA(D5406:D5409)</f>
        <v>4</v>
      </c>
      <c r="E5405" s="13">
        <f>SUM(E5406:E5409)</f>
        <v>106474</v>
      </c>
    </row>
    <row r="5406" spans="2:6" ht="12.75" hidden="1" outlineLevel="1" collapsed="1">
      <c r="B5406" t="s">
        <v>4852</v>
      </c>
      <c r="C5406" t="s">
        <v>5746</v>
      </c>
      <c r="D5406" t="s">
        <v>2236</v>
      </c>
      <c r="E5406" s="12">
        <v>27542</v>
      </c>
      <c r="F5406" t="s">
        <v>4852</v>
      </c>
    </row>
    <row r="5407" spans="2:5" ht="12.75" hidden="1" outlineLevel="1" collapsed="1">
      <c r="B5407" t="s">
        <v>4853</v>
      </c>
      <c r="C5407" t="s">
        <v>5790</v>
      </c>
      <c r="D5407" t="s">
        <v>97</v>
      </c>
      <c r="E5407" s="12">
        <v>736</v>
      </c>
    </row>
    <row r="5408" spans="2:5" ht="12.75" hidden="1" outlineLevel="1">
      <c r="B5408" t="s">
        <v>4854</v>
      </c>
      <c r="C5408" t="s">
        <v>5790</v>
      </c>
      <c r="D5408" t="s">
        <v>5752</v>
      </c>
      <c r="E5408" s="12">
        <v>26386</v>
      </c>
    </row>
    <row r="5409" spans="2:6" ht="12.75" hidden="1" outlineLevel="1">
      <c r="B5409" t="s">
        <v>4855</v>
      </c>
      <c r="C5409" t="s">
        <v>5790</v>
      </c>
      <c r="D5409" t="s">
        <v>2763</v>
      </c>
      <c r="E5409" s="12">
        <v>51810</v>
      </c>
      <c r="F5409" t="s">
        <v>4855</v>
      </c>
    </row>
    <row r="5410" spans="1:5" ht="12.75" collapsed="1">
      <c r="A5410" t="s">
        <v>1227</v>
      </c>
      <c r="D5410" s="6">
        <f>COUNTA(D5411:D5413)</f>
        <v>3</v>
      </c>
      <c r="E5410" s="13">
        <f>SUM(E5411:E5413)</f>
        <v>101347</v>
      </c>
    </row>
    <row r="5411" spans="2:6" ht="12.75" hidden="1" outlineLevel="1">
      <c r="B5411" t="s">
        <v>1228</v>
      </c>
      <c r="C5411" t="s">
        <v>5746</v>
      </c>
      <c r="D5411" t="s">
        <v>5752</v>
      </c>
      <c r="E5411" s="12">
        <v>10206</v>
      </c>
      <c r="F5411" t="s">
        <v>1228</v>
      </c>
    </row>
    <row r="5412" spans="2:6" ht="12.75" hidden="1" outlineLevel="1" collapsed="1">
      <c r="B5412" t="s">
        <v>1229</v>
      </c>
      <c r="C5412" t="s">
        <v>5746</v>
      </c>
      <c r="D5412" t="s">
        <v>5752</v>
      </c>
      <c r="E5412" s="12">
        <v>60726</v>
      </c>
      <c r="F5412" t="s">
        <v>1229</v>
      </c>
    </row>
    <row r="5413" spans="2:5" ht="12.75" hidden="1" outlineLevel="1">
      <c r="B5413" t="s">
        <v>1230</v>
      </c>
      <c r="C5413" t="s">
        <v>5746</v>
      </c>
      <c r="D5413" t="s">
        <v>5770</v>
      </c>
      <c r="E5413" s="12">
        <v>30415</v>
      </c>
    </row>
    <row r="5414" spans="1:5" ht="12.75" collapsed="1">
      <c r="A5414" t="s">
        <v>5604</v>
      </c>
      <c r="D5414" s="6">
        <f>COUNTA(D5415:D5417)</f>
        <v>3</v>
      </c>
      <c r="E5414" s="13">
        <f>SUM(E5415:E5417)</f>
        <v>84838</v>
      </c>
    </row>
    <row r="5415" spans="2:5" ht="12.75" hidden="1" outlineLevel="1" collapsed="1">
      <c r="B5415" t="s">
        <v>5605</v>
      </c>
      <c r="C5415" t="s">
        <v>5746</v>
      </c>
      <c r="D5415" t="s">
        <v>5752</v>
      </c>
      <c r="E5415" s="12">
        <v>70432</v>
      </c>
    </row>
    <row r="5416" spans="2:5" ht="12.75" hidden="1" outlineLevel="1">
      <c r="B5416" t="s">
        <v>5606</v>
      </c>
      <c r="C5416" t="s">
        <v>5746</v>
      </c>
      <c r="D5416" t="s">
        <v>5752</v>
      </c>
      <c r="E5416" s="12">
        <v>11076</v>
      </c>
    </row>
    <row r="5417" spans="2:5" ht="12.75" hidden="1" outlineLevel="1">
      <c r="B5417" t="s">
        <v>5607</v>
      </c>
      <c r="C5417" t="s">
        <v>5790</v>
      </c>
      <c r="D5417" t="s">
        <v>2236</v>
      </c>
      <c r="E5417" s="12">
        <v>3330</v>
      </c>
    </row>
    <row r="5418" spans="1:5" ht="12.75" collapsed="1">
      <c r="A5418" t="s">
        <v>946</v>
      </c>
      <c r="D5418" s="6">
        <f>COUNTA(D5419:D5422)</f>
        <v>4</v>
      </c>
      <c r="E5418" s="13">
        <f>SUM(E5419:E5422)</f>
        <v>74806</v>
      </c>
    </row>
    <row r="5419" spans="2:6" ht="12.75" hidden="1" outlineLevel="1">
      <c r="B5419" t="s">
        <v>947</v>
      </c>
      <c r="C5419" t="s">
        <v>5746</v>
      </c>
      <c r="D5419" t="s">
        <v>5752</v>
      </c>
      <c r="E5419" s="12">
        <v>6902</v>
      </c>
      <c r="F5419" t="s">
        <v>947</v>
      </c>
    </row>
    <row r="5420" spans="2:6" ht="12.75" hidden="1" outlineLevel="1">
      <c r="B5420" t="s">
        <v>948</v>
      </c>
      <c r="C5420" t="s">
        <v>5746</v>
      </c>
      <c r="D5420" t="s">
        <v>2252</v>
      </c>
      <c r="E5420" s="12">
        <v>18680</v>
      </c>
      <c r="F5420" t="s">
        <v>948</v>
      </c>
    </row>
    <row r="5421" spans="2:6" ht="12.75" hidden="1" outlineLevel="1">
      <c r="B5421" t="s">
        <v>949</v>
      </c>
      <c r="C5421" t="s">
        <v>5746</v>
      </c>
      <c r="D5421" t="s">
        <v>5772</v>
      </c>
      <c r="E5421" s="12">
        <v>48600</v>
      </c>
      <c r="F5421" t="s">
        <v>949</v>
      </c>
    </row>
    <row r="5422" spans="2:6" ht="12.75" hidden="1" outlineLevel="1" collapsed="1">
      <c r="B5422" t="s">
        <v>950</v>
      </c>
      <c r="C5422" t="s">
        <v>5746</v>
      </c>
      <c r="D5422" t="s">
        <v>5752</v>
      </c>
      <c r="E5422" s="12">
        <v>624</v>
      </c>
      <c r="F5422" t="s">
        <v>951</v>
      </c>
    </row>
    <row r="5423" spans="1:5" ht="12.75" collapsed="1">
      <c r="A5423" t="s">
        <v>5430</v>
      </c>
      <c r="D5423" s="6">
        <f>COUNTA(D5424:D5426)</f>
        <v>3</v>
      </c>
      <c r="E5423" s="13">
        <f>SUM(E5424:E5426)</f>
        <v>60252</v>
      </c>
    </row>
    <row r="5424" spans="2:6" ht="12.75" hidden="1" outlineLevel="1" collapsed="1">
      <c r="B5424" t="s">
        <v>5431</v>
      </c>
      <c r="C5424" t="s">
        <v>5746</v>
      </c>
      <c r="D5424" t="s">
        <v>5752</v>
      </c>
      <c r="E5424" s="12">
        <v>24864</v>
      </c>
      <c r="F5424" t="s">
        <v>5431</v>
      </c>
    </row>
    <row r="5425" spans="2:6" ht="12.75" hidden="1" outlineLevel="1">
      <c r="B5425" t="s">
        <v>5432</v>
      </c>
      <c r="C5425" t="s">
        <v>5746</v>
      </c>
      <c r="D5425" t="s">
        <v>5791</v>
      </c>
      <c r="E5425" s="12">
        <v>11270</v>
      </c>
      <c r="F5425" t="s">
        <v>5432</v>
      </c>
    </row>
    <row r="5426" spans="2:6" ht="12.75" hidden="1" outlineLevel="1" collapsed="1">
      <c r="B5426" t="s">
        <v>5432</v>
      </c>
      <c r="C5426" t="s">
        <v>5790</v>
      </c>
      <c r="D5426" t="s">
        <v>5791</v>
      </c>
      <c r="E5426" s="12">
        <v>24118</v>
      </c>
      <c r="F5426" t="s">
        <v>5432</v>
      </c>
    </row>
    <row r="5427" spans="1:5" ht="12.75" collapsed="1">
      <c r="A5427" t="s">
        <v>5503</v>
      </c>
      <c r="D5427" s="6">
        <f>COUNTA(D5428:D5431)</f>
        <v>4</v>
      </c>
      <c r="E5427" s="13">
        <f>SUM(E5428:E5431)</f>
        <v>43803</v>
      </c>
    </row>
    <row r="5428" spans="2:6" ht="12.75" hidden="1" outlineLevel="1">
      <c r="B5428" t="s">
        <v>5504</v>
      </c>
      <c r="C5428" t="s">
        <v>5746</v>
      </c>
      <c r="D5428" t="s">
        <v>5752</v>
      </c>
      <c r="E5428" s="12">
        <v>3219</v>
      </c>
      <c r="F5428" t="s">
        <v>5504</v>
      </c>
    </row>
    <row r="5429" spans="2:6" ht="12.75" hidden="1" outlineLevel="1" collapsed="1">
      <c r="B5429" t="s">
        <v>5505</v>
      </c>
      <c r="C5429" t="s">
        <v>5746</v>
      </c>
      <c r="D5429" t="s">
        <v>5752</v>
      </c>
      <c r="E5429" s="12">
        <v>18336</v>
      </c>
      <c r="F5429" t="s">
        <v>5506</v>
      </c>
    </row>
    <row r="5430" spans="2:6" ht="12.75" hidden="1" outlineLevel="1" collapsed="1">
      <c r="B5430" t="s">
        <v>5507</v>
      </c>
      <c r="C5430" t="s">
        <v>5746</v>
      </c>
      <c r="D5430" t="s">
        <v>5752</v>
      </c>
      <c r="E5430" s="12">
        <v>21240</v>
      </c>
      <c r="F5430" t="s">
        <v>5504</v>
      </c>
    </row>
    <row r="5431" spans="2:6" ht="12.75" hidden="1" outlineLevel="1">
      <c r="B5431" t="s">
        <v>5504</v>
      </c>
      <c r="C5431" t="s">
        <v>5790</v>
      </c>
      <c r="D5431" t="s">
        <v>5752</v>
      </c>
      <c r="E5431" s="12">
        <v>1008</v>
      </c>
      <c r="F5431" t="s">
        <v>5504</v>
      </c>
    </row>
    <row r="5432" spans="1:5" ht="12.75" collapsed="1">
      <c r="A5432" t="s">
        <v>5334</v>
      </c>
      <c r="D5432" s="6">
        <f>COUNTA(D5433:D5435)</f>
        <v>3</v>
      </c>
      <c r="E5432" s="13">
        <f>SUM(E5433:E5435)</f>
        <v>35729</v>
      </c>
    </row>
    <row r="5433" spans="2:6" ht="12.75" hidden="1" outlineLevel="1" collapsed="1">
      <c r="B5433" t="s">
        <v>5335</v>
      </c>
      <c r="C5433" t="s">
        <v>5746</v>
      </c>
      <c r="D5433" t="s">
        <v>2566</v>
      </c>
      <c r="E5433" s="12">
        <v>19750</v>
      </c>
      <c r="F5433" t="s">
        <v>5335</v>
      </c>
    </row>
    <row r="5434" spans="2:6" ht="12.75" hidden="1" outlineLevel="1" collapsed="1">
      <c r="B5434" t="s">
        <v>5336</v>
      </c>
      <c r="C5434" t="s">
        <v>5746</v>
      </c>
      <c r="D5434" t="s">
        <v>2206</v>
      </c>
      <c r="E5434" s="12">
        <v>12926</v>
      </c>
      <c r="F5434" t="s">
        <v>5336</v>
      </c>
    </row>
    <row r="5435" spans="2:6" ht="12.75" hidden="1" outlineLevel="1" collapsed="1">
      <c r="B5435" t="s">
        <v>5337</v>
      </c>
      <c r="C5435" t="s">
        <v>5746</v>
      </c>
      <c r="D5435" t="s">
        <v>2239</v>
      </c>
      <c r="E5435" s="12">
        <v>3053</v>
      </c>
      <c r="F5435" t="s">
        <v>5337</v>
      </c>
    </row>
    <row r="5436" spans="1:5" ht="12.75" collapsed="1">
      <c r="A5436" t="s">
        <v>4381</v>
      </c>
      <c r="D5436" s="6">
        <f>COUNTA(D5437:D5441)</f>
        <v>5</v>
      </c>
      <c r="E5436" s="13">
        <f>SUM(E5437:E5441)</f>
        <v>24138</v>
      </c>
    </row>
    <row r="5437" spans="2:6" ht="12.75" hidden="1" outlineLevel="1" collapsed="1">
      <c r="B5437" t="s">
        <v>5318</v>
      </c>
      <c r="C5437" t="s">
        <v>5746</v>
      </c>
      <c r="D5437" t="s">
        <v>5787</v>
      </c>
      <c r="E5437" s="12">
        <v>1876</v>
      </c>
      <c r="F5437" t="s">
        <v>5318</v>
      </c>
    </row>
    <row r="5438" spans="2:6" ht="12.75" hidden="1" outlineLevel="1" collapsed="1">
      <c r="B5438" t="s">
        <v>4382</v>
      </c>
      <c r="C5438" t="s">
        <v>5746</v>
      </c>
      <c r="D5438" t="s">
        <v>2433</v>
      </c>
      <c r="E5438" s="12">
        <v>378</v>
      </c>
      <c r="F5438" t="s">
        <v>5318</v>
      </c>
    </row>
    <row r="5439" spans="2:6" ht="12.75" hidden="1" outlineLevel="1">
      <c r="B5439" t="s">
        <v>4383</v>
      </c>
      <c r="C5439" t="s">
        <v>5790</v>
      </c>
      <c r="D5439" t="s">
        <v>5791</v>
      </c>
      <c r="E5439" s="12">
        <v>1392</v>
      </c>
      <c r="F5439" t="s">
        <v>5318</v>
      </c>
    </row>
    <row r="5440" spans="2:6" ht="12.75" hidden="1" outlineLevel="1" collapsed="1">
      <c r="B5440" t="s">
        <v>5318</v>
      </c>
      <c r="C5440" t="s">
        <v>5790</v>
      </c>
      <c r="D5440" t="s">
        <v>2252</v>
      </c>
      <c r="E5440" s="12">
        <v>18980</v>
      </c>
      <c r="F5440" t="s">
        <v>5318</v>
      </c>
    </row>
    <row r="5441" spans="2:6" ht="12.75" hidden="1" outlineLevel="1">
      <c r="B5441" t="s">
        <v>4384</v>
      </c>
      <c r="C5441" t="s">
        <v>5790</v>
      </c>
      <c r="D5441" t="s">
        <v>5787</v>
      </c>
      <c r="E5441" s="12">
        <v>1512</v>
      </c>
      <c r="F5441" t="s">
        <v>5318</v>
      </c>
    </row>
    <row r="5442" spans="1:5" ht="12.75" collapsed="1">
      <c r="A5442" t="s">
        <v>5045</v>
      </c>
      <c r="D5442" s="6">
        <f>COUNTA(D5443:D5445)</f>
        <v>3</v>
      </c>
      <c r="E5442" s="13">
        <f>SUM(E5443:E5445)</f>
        <v>992</v>
      </c>
    </row>
    <row r="5443" spans="2:5" ht="12.75" hidden="1" outlineLevel="1" collapsed="1">
      <c r="B5443" t="s">
        <v>5046</v>
      </c>
      <c r="C5443" t="s">
        <v>5790</v>
      </c>
      <c r="D5443" t="s">
        <v>2821</v>
      </c>
      <c r="E5443" s="12">
        <v>20</v>
      </c>
    </row>
    <row r="5444" spans="2:5" ht="12.75" hidden="1" outlineLevel="1">
      <c r="B5444" t="s">
        <v>5047</v>
      </c>
      <c r="C5444" t="s">
        <v>5790</v>
      </c>
      <c r="D5444" t="s">
        <v>2411</v>
      </c>
      <c r="E5444" s="12">
        <v>460</v>
      </c>
    </row>
    <row r="5445" spans="2:5" ht="12.75" hidden="1" outlineLevel="1">
      <c r="B5445" t="s">
        <v>5048</v>
      </c>
      <c r="C5445" t="s">
        <v>5790</v>
      </c>
      <c r="D5445" t="s">
        <v>2411</v>
      </c>
      <c r="E5445" s="12">
        <v>512</v>
      </c>
    </row>
    <row r="5446" spans="2:5" ht="12.75" hidden="1" outlineLevel="1">
      <c r="B5446" t="s">
        <v>5724</v>
      </c>
      <c r="C5446" t="s">
        <v>5790</v>
      </c>
      <c r="D5446" t="s">
        <v>1018</v>
      </c>
      <c r="E5446" s="12">
        <v>238</v>
      </c>
    </row>
  </sheetData>
  <sheetProtection/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Randy Thompson</cp:lastModifiedBy>
  <dcterms:created xsi:type="dcterms:W3CDTF">2013-02-24T14:08:29Z</dcterms:created>
  <dcterms:modified xsi:type="dcterms:W3CDTF">2013-05-03T00:09:29Z</dcterms:modified>
  <cp:category/>
  <cp:version/>
  <cp:contentType/>
  <cp:contentStatus/>
</cp:coreProperties>
</file>